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olors2.xml" ContentType="application/vnd.ms-office.chartcolorstyle+xml"/>
  <Override PartName="/xl/charts/style2.xml" ContentType="application/vnd.ms-office.chart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osinergmin-my.sharepoint.com/personal/hcunza_osinergmin_gob_pe/Documents/Documentos/OSINERGMIN/Carpetas de Trabajo 2026/POA 2026/Publicar WEB/2026/1er TRIM/"/>
    </mc:Choice>
  </mc:AlternateContent>
  <xr:revisionPtr revIDLastSave="0" documentId="8_{46B83942-2A1C-4884-ABDC-0AFDBDB19322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Trim I" sheetId="5" state="hidden" r:id="rId1"/>
    <sheet name="Trim I-2026" sheetId="6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6" l="1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26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BCFD04A-68A8-4D81-A7CF-E4F3B363B80F}" keepAlive="1" name="Consulta - Tabla_Fuera" description="Conexión a la consulta 'Tabla_Fuera' en el libro." type="5" refreshedVersion="7" background="1" saveData="1">
    <dbPr connection="Provider=Microsoft.Mashup.OleDb.1;Data Source=$Workbook$;Location=Tabla_Fuera;Extended Properties=&quot;&quot;" command="SELECT * FROM [Tabla_Fuera]"/>
  </connection>
</connections>
</file>

<file path=xl/sharedStrings.xml><?xml version="1.0" encoding="utf-8"?>
<sst xmlns="http://schemas.openxmlformats.org/spreadsheetml/2006/main" count="1454" uniqueCount="472">
  <si>
    <t>Item</t>
  </si>
  <si>
    <t>RHO</t>
  </si>
  <si>
    <t>Razon Social</t>
  </si>
  <si>
    <t>Dirección</t>
  </si>
  <si>
    <t>Departamento</t>
  </si>
  <si>
    <t>Provincia</t>
  </si>
  <si>
    <t>Distrito</t>
  </si>
  <si>
    <t>Tipo de Establecimiento</t>
  </si>
  <si>
    <t>Expediente</t>
  </si>
  <si>
    <t>ICA</t>
  </si>
  <si>
    <t>PIURA</t>
  </si>
  <si>
    <t>TACNA</t>
  </si>
  <si>
    <t>LAMBAYEQUE</t>
  </si>
  <si>
    <t>CAJAMARCA</t>
  </si>
  <si>
    <t>AREQUIPA</t>
  </si>
  <si>
    <t>SAN MARTIN</t>
  </si>
  <si>
    <t>ANCASH</t>
  </si>
  <si>
    <t>PASCO</t>
  </si>
  <si>
    <t>LA LIBERTAD</t>
  </si>
  <si>
    <t>MOQUEGUA</t>
  </si>
  <si>
    <t>MADRE DE DIOS</t>
  </si>
  <si>
    <t>TUMBES</t>
  </si>
  <si>
    <t>UCAYALI</t>
  </si>
  <si>
    <t>PUNO</t>
  </si>
  <si>
    <t>CUSCO</t>
  </si>
  <si>
    <t>121474-050-081121</t>
  </si>
  <si>
    <t>14648-056-160118</t>
  </si>
  <si>
    <t>6818-050-100124</t>
  </si>
  <si>
    <t>7075-056-030815</t>
  </si>
  <si>
    <t>18864-050-191118</t>
  </si>
  <si>
    <t>9616-107-090925</t>
  </si>
  <si>
    <t>21032-107-270223</t>
  </si>
  <si>
    <t>15666-107-310119</t>
  </si>
  <si>
    <t>9165-050-311017</t>
  </si>
  <si>
    <t>86590-056-140721</t>
  </si>
  <si>
    <t>7955-107-021020</t>
  </si>
  <si>
    <t>15725-107-300119</t>
  </si>
  <si>
    <t>17944-107-161219</t>
  </si>
  <si>
    <t>6913-050-280623</t>
  </si>
  <si>
    <t>150681-107-231123</t>
  </si>
  <si>
    <t>18827-056-070316</t>
  </si>
  <si>
    <t>37334-056-230718</t>
  </si>
  <si>
    <t>9233-050-300125</t>
  </si>
  <si>
    <t>9103-056-220524</t>
  </si>
  <si>
    <t>159878-056-260324</t>
  </si>
  <si>
    <t>14509-056-271222</t>
  </si>
  <si>
    <t>9582-050-270625</t>
  </si>
  <si>
    <t>9583-050-240418</t>
  </si>
  <si>
    <t>7474-056-070623</t>
  </si>
  <si>
    <t>7179-056-040421</t>
  </si>
  <si>
    <t>44240-050-040325</t>
  </si>
  <si>
    <t>82358-050-290520</t>
  </si>
  <si>
    <t>89074-056-010824</t>
  </si>
  <si>
    <t>124296-050-230124</t>
  </si>
  <si>
    <t>37936-050-120922</t>
  </si>
  <si>
    <t>14844-050-060619</t>
  </si>
  <si>
    <t>170005-056-200923</t>
  </si>
  <si>
    <t>168715-050-120425</t>
  </si>
  <si>
    <t>162109-056-031023</t>
  </si>
  <si>
    <t>147466-050-161221</t>
  </si>
  <si>
    <t>110931-050-210916</t>
  </si>
  <si>
    <t>18418-050-040325</t>
  </si>
  <si>
    <t>33373-050-030325</t>
  </si>
  <si>
    <t>21147-050-220823</t>
  </si>
  <si>
    <t>18427-050-030224</t>
  </si>
  <si>
    <t>8901-050-090719</t>
  </si>
  <si>
    <t>177992-050-231024</t>
  </si>
  <si>
    <t>165094-050-080825</t>
  </si>
  <si>
    <t>20991-050-060125</t>
  </si>
  <si>
    <t>17952-056-131025</t>
  </si>
  <si>
    <t>114257-050-100323</t>
  </si>
  <si>
    <t>128905-050-100724</t>
  </si>
  <si>
    <t>64309-050-060519</t>
  </si>
  <si>
    <t>63984-106-040118</t>
  </si>
  <si>
    <t>63381-056-280625</t>
  </si>
  <si>
    <t>8175-056-020218</t>
  </si>
  <si>
    <t>16620-050-291217</t>
  </si>
  <si>
    <t>6828-050-060326</t>
  </si>
  <si>
    <t>7436-056-121124</t>
  </si>
  <si>
    <t>109582-050-080224</t>
  </si>
  <si>
    <t>8154-056-200623</t>
  </si>
  <si>
    <t>6791-056-281021</t>
  </si>
  <si>
    <t>134337-058-280624</t>
  </si>
  <si>
    <t>18438-050-301225</t>
  </si>
  <si>
    <t>8136-050-211116</t>
  </si>
  <si>
    <t>178122-050-041124</t>
  </si>
  <si>
    <t>140709-050-210525</t>
  </si>
  <si>
    <t>146787-056-271124</t>
  </si>
  <si>
    <t>171313-050-010226</t>
  </si>
  <si>
    <t>14706-050-211123</t>
  </si>
  <si>
    <t>41369-050-020320</t>
  </si>
  <si>
    <t>168985-056-240424</t>
  </si>
  <si>
    <t>157800-050-190624</t>
  </si>
  <si>
    <t>84750-050-140725</t>
  </si>
  <si>
    <t>7596-050-080124</t>
  </si>
  <si>
    <t>21186-050-271223</t>
  </si>
  <si>
    <t>20117-050-290121</t>
  </si>
  <si>
    <t>114067-056-020724</t>
  </si>
  <si>
    <t>91287-056-270325</t>
  </si>
  <si>
    <t>8235-050-010818</t>
  </si>
  <si>
    <t>123814-050-021116</t>
  </si>
  <si>
    <t>18332-050-280524</t>
  </si>
  <si>
    <t>61226-107-250325</t>
  </si>
  <si>
    <t>18689-050-110124</t>
  </si>
  <si>
    <t>18558-056-180921</t>
  </si>
  <si>
    <t>8267-050-251124</t>
  </si>
  <si>
    <t>7389-050-270521</t>
  </si>
  <si>
    <t>8943-050-090823</t>
  </si>
  <si>
    <t>34453-050-110823</t>
  </si>
  <si>
    <t>8410-050-250520</t>
  </si>
  <si>
    <t>103658-056-130916</t>
  </si>
  <si>
    <t>155968-056-150124</t>
  </si>
  <si>
    <t>153756-050-310124</t>
  </si>
  <si>
    <t>GOLDEN SHOCK S.A.C.</t>
  </si>
  <si>
    <t>COESTI S.A.</t>
  </si>
  <si>
    <t>REPSOL COMERCIAL S.A.C.</t>
  </si>
  <si>
    <t xml:space="preserve">ZPV S.A. </t>
  </si>
  <si>
    <t>ESTACION DE SERVICIOS LUCOCIZA S.A.C.</t>
  </si>
  <si>
    <t>TERPEL PERU S.A.C.</t>
  </si>
  <si>
    <t>GRUPO CASSA S.A.C.</t>
  </si>
  <si>
    <t>ESTACION DE SERVICIOS CORCONA S.A.C.</t>
  </si>
  <si>
    <t>GRIFO DENNIS S.A.C.</t>
  </si>
  <si>
    <t>CORPORACION JUDY S.A.C.</t>
  </si>
  <si>
    <t>GRIFO SEÑOR DE HUAMANTANGA E.I.R.L.</t>
  </si>
  <si>
    <t>HI GAS S.A.C.</t>
  </si>
  <si>
    <t>GRIFOS OBISPO E.I.R.L.</t>
  </si>
  <si>
    <t>MARIANO DUEÑAS WILSON ELICEO</t>
  </si>
  <si>
    <t>BENYKENT S.A.C.</t>
  </si>
  <si>
    <t>S. RODRIGUEZ BANDA S.A.C.</t>
  </si>
  <si>
    <t>GRIFOS PEBSA S.A.</t>
  </si>
  <si>
    <t>ESTACIONES DEL NORTE S.A.C.</t>
  </si>
  <si>
    <t>ESTACION DE SERVICIOS MANCORA E.I.R.L.</t>
  </si>
  <si>
    <t>INMOBILIARIA MARFLO S.A.C.</t>
  </si>
  <si>
    <t>JIMSAR E.I.R.L.</t>
  </si>
  <si>
    <t>GRIFO AVR NORTE E.I.R.L</t>
  </si>
  <si>
    <t>GRIFO ZACAS S.A.C.</t>
  </si>
  <si>
    <t>JHARUT ENERGY GAS E.I.R.L</t>
  </si>
  <si>
    <t>EMPRESA J.R.E. HERMANOS S.R.L.</t>
  </si>
  <si>
    <t>CARDENAS LIMA YANELA CONSUELO</t>
  </si>
  <si>
    <t>XACT PERU S.A.C.</t>
  </si>
  <si>
    <t>PETROCENTRO MELGAR S.A.C.</t>
  </si>
  <si>
    <t>INVERSIONES ISLAY S.A.C.</t>
  </si>
  <si>
    <t>SELVA MANTARO SERVICIOS E.I.R.L.</t>
  </si>
  <si>
    <t>ESTACION DE SERVICIOS R &amp; S E.I.R.L.</t>
  </si>
  <si>
    <t>NEGOCIACION KIO S.A.C.</t>
  </si>
  <si>
    <t>INVERSIONES SAMANCO SAC</t>
  </si>
  <si>
    <t>ESTACION DE SERVICIOS VICMAR S.A.C.</t>
  </si>
  <si>
    <t xml:space="preserve">INVERSIONES RAMSAN E.I.R.L. </t>
  </si>
  <si>
    <t>ESTACION DE SERVICIOS PASO DE LOS ANDES S.A.C.</t>
  </si>
  <si>
    <t>AUTOSERVICIOS P &amp; B S.A.C.</t>
  </si>
  <si>
    <t>GRUPO VENEZUELA SAC</t>
  </si>
  <si>
    <t>ESTACIÓN DE SERVICIOS PASO DE LOS ANDES S.A.C.</t>
  </si>
  <si>
    <t>GRIFO VIGMA S.R.L.</t>
  </si>
  <si>
    <t>SANTISTEBAN BROTHERS S.A.C.</t>
  </si>
  <si>
    <t>MIJAHUANGA CORONEL CHELITA</t>
  </si>
  <si>
    <t>CHELITA MIJAHUANGA CORONEL</t>
  </si>
  <si>
    <t>K&amp;R TRADING S.A.C.</t>
  </si>
  <si>
    <t>COMPAÑIA OPERADORA DE LA SELVA S.A.</t>
  </si>
  <si>
    <t>ESTACION PETROGAS CAMPOY S.A.C.</t>
  </si>
  <si>
    <t>NEYOR E.I.R.L.</t>
  </si>
  <si>
    <t>AGA PETROLEOS S.A.C</t>
  </si>
  <si>
    <t>GRIFOS HARP S.A.C.</t>
  </si>
  <si>
    <t>GRIFO SAN MARTIN S.A.C.</t>
  </si>
  <si>
    <t>ESTACION DE SERVICIOS V Y G S.A.C.</t>
  </si>
  <si>
    <t>YACHT CLUB PERUANO - SEDE PARACAS</t>
  </si>
  <si>
    <t>BEZIM GROUP E.I.R.L.</t>
  </si>
  <si>
    <t>SERVICIOS E INVERSIONES ENERGYNOR E.I.R.L.</t>
  </si>
  <si>
    <t>SHENANDOA S.A.C.</t>
  </si>
  <si>
    <t>ESTACION DE SERVICIOS LOS OLIVOS D &amp; L S.A.C.</t>
  </si>
  <si>
    <t>LBC COMBUSTIBLES S.A.C.</t>
  </si>
  <si>
    <t>EL OASIS DE ICA S.A.C.</t>
  </si>
  <si>
    <t>REPSOL COMERCIAL SAC</t>
  </si>
  <si>
    <t>ENERGY PERU COMPANY E.I.R.L.</t>
  </si>
  <si>
    <t>JAVIER MAURO ARCE LAZO</t>
  </si>
  <si>
    <t>GLOBAL FUEL S.A.</t>
  </si>
  <si>
    <t>ESTACIÓN DE SERVICIOS ARAGON S.R.L.</t>
  </si>
  <si>
    <t>SETRA DULCE CARMELO S.A.C.</t>
  </si>
  <si>
    <t>ESTACION DE SERVICIOS SAN ROQUE S.A.C.</t>
  </si>
  <si>
    <t>ESTACION DE SERVICIOS PLAZA E.I.R.L.</t>
  </si>
  <si>
    <t>ESTACION DE SERVICIOS SAN FERMIN S.A.C.</t>
  </si>
  <si>
    <t>AV. MELGAREJO, ESQ. CON LA AV. UNIVERSIDAD</t>
  </si>
  <si>
    <t>AV. BENAVIDES ESQUINA CON LA AV. REPUBLICA DE PANAMA</t>
  </si>
  <si>
    <t>AV. MEXICO Nº 210</t>
  </si>
  <si>
    <t>AV. PACHACUTEC N° 3601</t>
  </si>
  <si>
    <t>AV. GUARDIA CIVIL N° 333</t>
  </si>
  <si>
    <t>AV. GUARDIA CIVIL Nº 203 ESQUINA AV. LOS GORRIONES</t>
  </si>
  <si>
    <t>CARRETERA CENTRAL KM. 77- CACACHAQUI</t>
  </si>
  <si>
    <t>AV. NICOLAS DE PIEROLA SUR N° 3404 C.P.C. POB. CORCONA</t>
  </si>
  <si>
    <t>AV. LA MARINA N° 2185, ESQUINA AV. RIVA AGÜERO</t>
  </si>
  <si>
    <t>AV. LA PAZ N° 2326</t>
  </si>
  <si>
    <t>AV. CHANCAY NRO. 513</t>
  </si>
  <si>
    <t>AV. SAN FRANCISCO MZ. D  LOTES 17,18,19 Y 20</t>
  </si>
  <si>
    <t>AV. FAUSTINO SÁNCHEZ CARRIÓN 360 - 364</t>
  </si>
  <si>
    <t>AV. LOS DOMINICOS. MZ. 63 LOTES 9 Y 10. URB. PREVI</t>
  </si>
  <si>
    <t>CARRETERA PANAMERICANA SUR KM 23.5</t>
  </si>
  <si>
    <t>ZONA MÁRTIR OLAYA MZ. 'D' LOTE  5 (ANTES: CARRETERA PANAMERICANA SUR KM. 43)</t>
  </si>
  <si>
    <t>CARRETERA PANAMERICANA SUR KM 29.50</t>
  </si>
  <si>
    <t>CARRETERA PANAMERICANA SUR KM. 19.8</t>
  </si>
  <si>
    <t>AV. GRAU S/N PANAMERICANA NORTE KM. 1168 BARRIO LETICIA</t>
  </si>
  <si>
    <t xml:space="preserve">AV. GRAU S/N </t>
  </si>
  <si>
    <t>AV. GRAU S/N BARRIO NICARAGUA LADO OESTE</t>
  </si>
  <si>
    <t>CARRETERA TACNA ILO KM 5 SECTOR MAGOLLO</t>
  </si>
  <si>
    <t>CALLE EL TRIUNFO SECTOR EL MILAGRO PREDIO SAN FELIX.</t>
  </si>
  <si>
    <t>CARRETERA PAITA - SULLANA, NUEVO PARAISO DE COLAN</t>
  </si>
  <si>
    <t>CARRETERA LOS BAÑOS DEL INCA  LLACANORA ESQUINA CON JR. ZEPITA</t>
  </si>
  <si>
    <t>U.C. 424 PREDIO RUSTICO LA ESTRELLA  VENTANILLAS DE COMBAYO</t>
  </si>
  <si>
    <t>CARRETERA MOLLENDO-MATARANI KM. 01</t>
  </si>
  <si>
    <t>CARRETERA A MATARANI - AREQUIPA KM. 53+600</t>
  </si>
  <si>
    <t>CA. LEOPOLDO FLORES LOTE 12 MZ. 32 ZONA A, ALTO DE LAS CRUCES</t>
  </si>
  <si>
    <t>AV. MARISCAL CASTILLA N° 1001</t>
  </si>
  <si>
    <t>P.J. ALTO LAS CRUCES MZ 9 LOTE 14</t>
  </si>
  <si>
    <t>AV. VIA DE EVITAMIENTO CUADRA 24</t>
  </si>
  <si>
    <t>AV. VIA DE EVITAMIENTO N° 1890</t>
  </si>
  <si>
    <t>CARRETERA PANAMERICANA SUR KM. 25.62</t>
  </si>
  <si>
    <t>AV. LOS PESCADORES MZ G1 LOTE 45</t>
  </si>
  <si>
    <t>AAHH LOS ANGELES MZ P LOTE 06</t>
  </si>
  <si>
    <t>JR. PEDRO GAREZON N° 500</t>
  </si>
  <si>
    <t>AV. LA FLORIDA CDRA. 12 MIRAMAR . LAS CONCHITAS</t>
  </si>
  <si>
    <t>AV. EL MINERO N° 100 ESQUINA CON AV LOS PROCERES MZ A LT 1</t>
  </si>
  <si>
    <t>AUTOPISTA HUANCHACO KM. 2 SECTOR HUANCHAQUITO</t>
  </si>
  <si>
    <t>MZA. 15, SECTOR B, VIA COSTANERA SUR (ZONA CORRALITOS)</t>
  </si>
  <si>
    <t>AV. GENARO MEDRANO N° 145</t>
  </si>
  <si>
    <t>AV. GENARO MEDRANO Nº 990</t>
  </si>
  <si>
    <t>BAHÍA DE PARACAS SUB LOTE N° 2-B1  CARRETERA PISCO A PARACAS</t>
  </si>
  <si>
    <t>AV. CARLOS IZAGUIRRE ESQUINA CON AV. SANTA ROSA MZ. A LOTE 19, URB. LA FLORIDA</t>
  </si>
  <si>
    <t>PANAMERICANA SUR KM. 57.4</t>
  </si>
  <si>
    <t>MARGEN DERECHA DEL RIO MADRE DE DIOS - PUERTO ACOSTA</t>
  </si>
  <si>
    <t>CARRETERA PIURA  SULLANA KM. 5</t>
  </si>
  <si>
    <t>AV. LEONCIO PRADO Nº 1204 MZ. F LOTE 01 CENTRO POBLADO MALABRIGO</t>
  </si>
  <si>
    <t>JR. LA PRIMAVERA S/N, CASERIO PINSHAPAMPA</t>
  </si>
  <si>
    <t>JR. MOYOBAMBA S/N SECTOR ROQUE</t>
  </si>
  <si>
    <t>CARRETERA PANAMERICANA NORTE KM 1270</t>
  </si>
  <si>
    <t>CARRETERA FEDERICO BASADRE KM 13.</t>
  </si>
  <si>
    <t>AV. LA PRINCIPAL MZ. B LOTE 5 URB. INDUSTRIAL CAMPOY</t>
  </si>
  <si>
    <t>AV. MARIANO LINO URQUIETA N° 743</t>
  </si>
  <si>
    <t>CARRETERA JULIACA - AREQUIPA KM. 285+280</t>
  </si>
  <si>
    <t>S/N VIA EXPRESA - URB. LOS MANANTIALES</t>
  </si>
  <si>
    <t>AV. DE LA CULTURA N° 1620</t>
  </si>
  <si>
    <t>AV. HERMANOS AYAR LOTE F-1-B, PP.JJ. BARRIO DE DIOS</t>
  </si>
  <si>
    <t>CALLE BAHIA MZ. A LOTE 9</t>
  </si>
  <si>
    <t>AV. GENARO MEDRANO ESQUINA CON CALLE ESPAÑA</t>
  </si>
  <si>
    <t xml:space="preserve">AV. CAMINOS DEL INCA N° 194, URB. TAMBO DE MONTERRICO </t>
  </si>
  <si>
    <t>PASEO SAN MATEO N° 223</t>
  </si>
  <si>
    <t>CARRETERA PANAMERICANA SUR  KM. 329  -  CASERIO LA VENTA</t>
  </si>
  <si>
    <t>PREDIO RUSTICO SUB LOTE G2 - AV. LOS MAESTROS S/N</t>
  </si>
  <si>
    <t>AV. MIRAFLORES/ARBORIZACION NRO. 1439</t>
  </si>
  <si>
    <t>AV. SAN DIEGO Nº 1000 Y CALLE SANTA MARIA</t>
  </si>
  <si>
    <t>AV. KENNEDY N° 801</t>
  </si>
  <si>
    <t>CALLE COLÓN N° 217</t>
  </si>
  <si>
    <t>ESQ. AV. SAN MARTIN N° 5117 Y CALLE ICA PP.JJ. EL PORVENIR</t>
  </si>
  <si>
    <t>LOTE 17, MZ. L, ZONA A, PP.JJ. DANIEL ALCIDES CARRION</t>
  </si>
  <si>
    <t>CARRETERA CHICLAYO-PIMENTEL KM 4.5 -SECTOR LA GARITA</t>
  </si>
  <si>
    <t>MZ. S1 LOTE 14 - URB. CIUDAD DEL CHOFER</t>
  </si>
  <si>
    <t>LIMA</t>
  </si>
  <si>
    <t>PROV. CONST. DEL CALLAO</t>
  </si>
  <si>
    <t>HUAROCHIRI</t>
  </si>
  <si>
    <t>HUARAL</t>
  </si>
  <si>
    <t>HUAURA</t>
  </si>
  <si>
    <t>BARRANCA</t>
  </si>
  <si>
    <t>CHINCHA</t>
  </si>
  <si>
    <t>TALARA</t>
  </si>
  <si>
    <t>CHICLAYO</t>
  </si>
  <si>
    <t>PAITA</t>
  </si>
  <si>
    <t>ISLAY</t>
  </si>
  <si>
    <t>SANTA</t>
  </si>
  <si>
    <t>TRUJILLO</t>
  </si>
  <si>
    <t>ILO</t>
  </si>
  <si>
    <t>PISCO</t>
  </si>
  <si>
    <t>CAÑETE</t>
  </si>
  <si>
    <t>TAMBOPATA</t>
  </si>
  <si>
    <t>ASCOPE</t>
  </si>
  <si>
    <t>LAMAS</t>
  </si>
  <si>
    <t>CORONEL PORTILLO</t>
  </si>
  <si>
    <t>SAN ROMAN</t>
  </si>
  <si>
    <t>AZANGARO</t>
  </si>
  <si>
    <t>CHOTA</t>
  </si>
  <si>
    <t>CASMA</t>
  </si>
  <si>
    <t>SAN ANTONIO</t>
  </si>
  <si>
    <t>LA MOLINA</t>
  </si>
  <si>
    <t>MIRAFLORES</t>
  </si>
  <si>
    <t>LA VICTORIA</t>
  </si>
  <si>
    <t>VILLA MARIA DEL TRIUNFO</t>
  </si>
  <si>
    <t>VILLA EL SALVADOR</t>
  </si>
  <si>
    <t>CHORRILLOS</t>
  </si>
  <si>
    <t>MATUCANA</t>
  </si>
  <si>
    <t>SANTA CRUZ DE COCACHACRA</t>
  </si>
  <si>
    <t>SAN MIGUEL</t>
  </si>
  <si>
    <t>LA PERLA</t>
  </si>
  <si>
    <t>BREÑA</t>
  </si>
  <si>
    <t>CALLAO</t>
  </si>
  <si>
    <t>SAN MARTIN DE PORRES</t>
  </si>
  <si>
    <t>PUENTE PIEDRA</t>
  </si>
  <si>
    <t>CHINCHA ALTA</t>
  </si>
  <si>
    <t>PUNTA HERMOSA</t>
  </si>
  <si>
    <t>LURIN</t>
  </si>
  <si>
    <t>MANCORA</t>
  </si>
  <si>
    <t>LA YARADA LOS PALOS</t>
  </si>
  <si>
    <t>PIMENTEL</t>
  </si>
  <si>
    <t>COLAN</t>
  </si>
  <si>
    <t>LOS BAÑOS DEL INCA</t>
  </si>
  <si>
    <t>ENCAÑADA</t>
  </si>
  <si>
    <t>MOLLENDO</t>
  </si>
  <si>
    <t>LA BANDA DE SHILCAYO</t>
  </si>
  <si>
    <t>TARAPOTO</t>
  </si>
  <si>
    <t>SAMANCO</t>
  </si>
  <si>
    <t>NUEVO CHIMBOTE</t>
  </si>
  <si>
    <t>ANCON</t>
  </si>
  <si>
    <t>YANACANCHA</t>
  </si>
  <si>
    <t>HUANCHACO</t>
  </si>
  <si>
    <t>SAN ANDRES</t>
  </si>
  <si>
    <t>PARACAS</t>
  </si>
  <si>
    <t>CHILCA</t>
  </si>
  <si>
    <t>RAZURI</t>
  </si>
  <si>
    <t>ALONSO DE ALVARADO</t>
  </si>
  <si>
    <t>YARINACOCHA</t>
  </si>
  <si>
    <t>SAN JUAN DE LURIGANCHO</t>
  </si>
  <si>
    <t>JULIACA</t>
  </si>
  <si>
    <t>CAMINACA</t>
  </si>
  <si>
    <t>SAN SEBASTIAN</t>
  </si>
  <si>
    <t>WANCHAQ</t>
  </si>
  <si>
    <t>SANTIAGO</t>
  </si>
  <si>
    <t>SAN JOSE</t>
  </si>
  <si>
    <t>SANTIAGO DE SURCO</t>
  </si>
  <si>
    <t>PAUCARPATA</t>
  </si>
  <si>
    <t>JACOBO HUNTER</t>
  </si>
  <si>
    <t>ESTACIONES DE SERVICIOS</t>
  </si>
  <si>
    <t>ESTACIÓN DE SERVICIO CON GASOCENTRO DE GLP</t>
  </si>
  <si>
    <t>GRIFO</t>
  </si>
  <si>
    <t xml:space="preserve">EE.SS con GLP y GNV </t>
  </si>
  <si>
    <t>ESTACIÓN DE SERVICIOS / GRIFOS</t>
  </si>
  <si>
    <t>Fecha de
Fiscalizacion</t>
  </si>
  <si>
    <t xml:space="preserve">Total de productos fiscalizados </t>
  </si>
  <si>
    <t xml:space="preserve">Total de Productos aprobados </t>
  </si>
  <si>
    <t>EVPC con productos desaprobados</t>
  </si>
  <si>
    <t>ASOCOCIACION DE PESCADORES ARTESANALES 
Y EXTRACTORES DE MARISCOS DE SAN ANDRES</t>
  </si>
  <si>
    <t>UCV GRIFOS SOCIEDAD COMERCIAL DE 
RESPONSABILIDAD LIMITADA - UCV GRIFOS S.R.L.</t>
  </si>
  <si>
    <t>TRANSPORTES Y COMBUSTIBLES MILAAM 
EMPRESA INDIVIDUAL DE RESPONSABILIDAD LIMITADA</t>
  </si>
  <si>
    <t>PELIKANO MANCORA INVERSIONES 
SOCIEDAD ANONIMA CERRADA</t>
  </si>
  <si>
    <t>INVERSIONES ZUÑIGA BALLON 
EMPRESA INDIVIDUAL DE RESPONSABILIDAD</t>
  </si>
  <si>
    <t>EMPRESA COMUNAL DE SERVICIOS 
MULTIPLES RANCAS - ECOSERM RANCAS</t>
  </si>
  <si>
    <t>EMPRESA DE TRANSPORTES Y
 SERVICIOS VIRGEN DE LA PUERTA S.A.</t>
  </si>
  <si>
    <t>EMPRESA ESTACION DE SERVICIOS 
GENERALES JORGE E.I.R.L.</t>
  </si>
  <si>
    <t>GRIFO FLOTANTE PUERTO COSTA 
SOCIEDAD ANONIMA CERRADA</t>
  </si>
  <si>
    <t>MARGEN DERECHO CARRETERA COSTANERA KM 17 ASENTAMIENTO HUMANO 4 LOTE 52,
VIA TACNA BOCA DEL RIO</t>
  </si>
  <si>
    <t>AV. PANAMERICANA S/N INTERSECCION CON CALLE 10, 
URB. ALTO INCLAN, MZ. X, LT. 12, ZONA A</t>
  </si>
  <si>
    <t>CARRETERA SULLANA - PAITA KM. 46, ANEXO NUEVO PARAISO 
CENTRO DE SAN LUCAS DE COLAN</t>
  </si>
  <si>
    <t>AV. SINCHI ROCA MZ. G LTE 9, ASOCIACIÓN DE POBLADORES DEL 
CERCADO DE LA COMUNIDAD CAMPESINA DE JICAMARCA ANEXO 22</t>
  </si>
  <si>
    <t>SECTOR PAYCUAN EPS NUEVA ESPERANZA NUMERO DE PARCELA 59, 
CODIGO CATASTRAL 8 1958810 03536 PROYECTO NUEVA ESPERANZA</t>
  </si>
  <si>
    <t>AV. CANTA CALLAO, PARCELA Nº 59, U. C. Nº 10668, EX COOPERATIVA
 DE PRODUCCIÓN VIRGEN DEL ROSARIO, LTDA. Nº 77</t>
  </si>
  <si>
    <t>AV. SAN JUAN, MZ A, LOTE 3A, PAMPA LIBRE, KM. 1.5, 
CARRETERA AL CENTRO NUCLEAR DE HUARANGAL</t>
  </si>
  <si>
    <t>SECTOR CH2 PARCELA 15 PAMPA EL ARENAL 
(CARRETERA PANAMERICANA NORTE CASMA - CHIMBOTE)</t>
  </si>
  <si>
    <t>AV PROLOGACIÓN JUAN LECAROS S/N 
ESQ. AV COPACABANA - URB LOS CRISANTEMOS</t>
  </si>
  <si>
    <t>AV. ALFREDO MENDIOLA S/N, ALTURA KM. 21.5
CARRETERA PANAMERICANA NORTE</t>
  </si>
  <si>
    <t>CARRETERA JULIACA - HUANCANE KM. 16+30 
PREDIO RURAL DENOMINADO SAN BARTOLOME N° 50-A</t>
  </si>
  <si>
    <t>CARRETERA CHICLAYO - SAN JOSE - MZ 35 - 
LOTES 1, 2, 16, 17 - URB. EL PESCADOR</t>
  </si>
  <si>
    <t>AV. LIMA ESQUINA AV. MARIA REICHE, 
MZ. C, LOTE 17, AA.HH. VILLA LA PAZ</t>
  </si>
  <si>
    <t>AV. ARICA 481, ESQUINA CON JR. GENERAL VARELA 
Y JR. REBECA OQUENDO</t>
  </si>
  <si>
    <t>AV. LOS DOMINICOS Y BOCANEGRA MZ. A LT. 20 
URB. SESQUICENTENARIO</t>
  </si>
  <si>
    <t>CORPORACION G.I.G. SUR 
EMPRESA INDIVIDUAL DE RESPONSABILIDAD LIMITADA</t>
  </si>
  <si>
    <t>La publicación de la información no implica determinación de responsabilidad administrativa, la cual será establecida en el correspondiente procedimiento administrativo sancionador.</t>
  </si>
  <si>
    <t>RESULTADOS DEL CONTROL DE CALIDAD DE COMBUSTIBLES COMERCIALIZADOS POR GRIFOS O ESTACIONES DE SERVICIO</t>
  </si>
  <si>
    <t>APROBADO</t>
  </si>
  <si>
    <t>La información brindada es conforme a lo dispuesto en los "Lineamientos para la Publicación de Resultados Obtenidos en Acciones de Fiscalización", aprobado mediante Resolución de Consejo Directivo de Osinergmin - RCD N° 044-2022-OS/CD.</t>
  </si>
  <si>
    <t>En caso de error puede solicitarse su rectificación mediante escrito ingresado por la Ventanilla Virtual de Osinergmin, dirigido a la División de Supervisión Regional - Hidrocarburos.</t>
  </si>
  <si>
    <t>LA CENTRAL ESTACIONES Y SERVICIOS S.A.C.</t>
  </si>
  <si>
    <t>PELIKANO MANCORA INVERSIONES 
S.A.C.</t>
  </si>
  <si>
    <t>UCV GRIFOS S.C.R.L.</t>
  </si>
  <si>
    <t>INVERSIONES ZUÑIGA BALLON 
E.I.R.L.</t>
  </si>
  <si>
    <t>TRANSPORTES Y COMBUSTIBLES MILAAM 
E.I.R.L.</t>
  </si>
  <si>
    <t>INVERSIONES SAMANCO S.A.C.</t>
  </si>
  <si>
    <t>GRUPO VENEZUELA S.A.C.</t>
  </si>
  <si>
    <t>GRIFO FLOTANTE PUERTO COSTA 
S.A.C.</t>
  </si>
  <si>
    <t>CORPORACION G.I.G. SUR 
E.I.R.L.</t>
  </si>
  <si>
    <t>116882-056-250124</t>
  </si>
  <si>
    <t>HUP LAS FLORES MZ. K LOTE 03</t>
  </si>
  <si>
    <t>APURIMAC</t>
  </si>
  <si>
    <t>SERVICENTRO SAN JOSE E.I.R.L.</t>
  </si>
  <si>
    <t>7870-050-120326</t>
  </si>
  <si>
    <t>AV. ELIAS N° 101</t>
  </si>
  <si>
    <t>ABANCAY</t>
  </si>
  <si>
    <t>ESTACION DE SERVICIOS EL OLIVO E.I.R.L.</t>
  </si>
  <si>
    <t>20999-050-071025</t>
  </si>
  <si>
    <t>AV. VENEZUELA N° 110</t>
  </si>
  <si>
    <t>123152-050-280425</t>
  </si>
  <si>
    <t>AV. SANTA ROSA S/N. SECTOR BARRIO MIRAFLORES MZ. A5 LOTE 8, 9, 10</t>
  </si>
  <si>
    <t>AYACUCHO</t>
  </si>
  <si>
    <t>LA MAR</t>
  </si>
  <si>
    <t>AYNA</t>
  </si>
  <si>
    <t>MARQUEZ BAUTISTA ALONSO</t>
  </si>
  <si>
    <t>EMPRESA SERVICIO CONTINENTAL E.I.R.L.</t>
  </si>
  <si>
    <t>83898-050-071025</t>
  </si>
  <si>
    <t>AV. MOZOBAMBA BAJA S/N. CARRETERA SANTA ROSA - PALMAPAMPA</t>
  </si>
  <si>
    <t>SANTA ROSA</t>
  </si>
  <si>
    <t>LUCINDA LLIMPE RODRIGUEZ</t>
  </si>
  <si>
    <t>103059-050-120717</t>
  </si>
  <si>
    <t>JR. LIMA S/N.</t>
  </si>
  <si>
    <t>HUANCAVELICA</t>
  </si>
  <si>
    <t>ACOBAMBA</t>
  </si>
  <si>
    <t>PEDRO MARCELINO SUELDO VIVANCO</t>
  </si>
  <si>
    <t>125138-050-080217</t>
  </si>
  <si>
    <t>AV. UNIVERSITARIA S/N.</t>
  </si>
  <si>
    <t>NINFA SALAZAR UNTIVEROS DE RODRIGUEZ</t>
  </si>
  <si>
    <t>82708-056-160125</t>
  </si>
  <si>
    <t>AV. UNIVERSITARIA N° 392</t>
  </si>
  <si>
    <t>19982-056-170525</t>
  </si>
  <si>
    <t>AV. UNIVERSITARIA NORTE N° 2901</t>
  </si>
  <si>
    <t>G3A GRIFOS S.A.C.</t>
  </si>
  <si>
    <t>8054-107-300824</t>
  </si>
  <si>
    <t>AV. UNIVERSITARIA NORTE MZ. C LOTE 1</t>
  </si>
  <si>
    <t>LOS OLIVOS</t>
  </si>
  <si>
    <t xml:space="preserve">EE.SS con GLP y GNV  </t>
  </si>
  <si>
    <t>IMPORTACIONES Y EXPORTACIONES SELVA S.A.</t>
  </si>
  <si>
    <t>9429-050-090719</t>
  </si>
  <si>
    <t>AV. TUPAC AMARU ESQUINA CON AV. METROPOLITANA</t>
  </si>
  <si>
    <t>COMAS</t>
  </si>
  <si>
    <t>GRUPO DE GESTION C S.A.</t>
  </si>
  <si>
    <t>88618-056-220818</t>
  </si>
  <si>
    <t>AV. GERARDO UNGER N° 4885, URB. NARANJAL</t>
  </si>
  <si>
    <t>INDEPENDENCIA</t>
  </si>
  <si>
    <t>GRIFO FLOTANTE MARIA EUGENIA E.I.R.L.</t>
  </si>
  <si>
    <t>97245-050-301123</t>
  </si>
  <si>
    <t>JR. PUTUMAYO MZ. M LOTE 32, PUEBLO JOVEN STADIUM</t>
  </si>
  <si>
    <t>LORETO</t>
  </si>
  <si>
    <t>MAYNAS</t>
  </si>
  <si>
    <t>IQUITOS</t>
  </si>
  <si>
    <t>TPA SERVICENTRO S.R.L.</t>
  </si>
  <si>
    <t>9070-050-060918</t>
  </si>
  <si>
    <t>CARRETERA COSTANERA AL SUR MZ. D3 LOTE 23</t>
  </si>
  <si>
    <t>SONIA QUISPE MAMANI</t>
  </si>
  <si>
    <t>111664-050-211114</t>
  </si>
  <si>
    <t>URB. AZURUNI III ETAPA MZ. B1 LOTE 07-06</t>
  </si>
  <si>
    <t>OMP PETRONEGOCIACIONES E.I.R.L.</t>
  </si>
  <si>
    <t>20072-050-090322</t>
  </si>
  <si>
    <t>KM. 5.042 CARRETERA PUNO JULIACA</t>
  </si>
  <si>
    <t>SERVICENTRO COMERCIAL J&amp;M S.A.C.</t>
  </si>
  <si>
    <t>161200-050-300126</t>
  </si>
  <si>
    <t>CARRETERA PUNO JULIACA KM. 1351 + 700</t>
  </si>
  <si>
    <t>JOSE JOSE SETRACONS S.C.R.L.</t>
  </si>
  <si>
    <t>161201-050-280224</t>
  </si>
  <si>
    <t>AV. TIQUILLACA N° 1221 y 1223 MZ. A</t>
  </si>
  <si>
    <t>HENRY GUSTAVO GUERRA YUCRA</t>
  </si>
  <si>
    <t>8511-050-051225</t>
  </si>
  <si>
    <t>CARRETERA PUNO MOQUEGUA KM. 3 + 500</t>
  </si>
  <si>
    <t>SERVICENTRO PETRONUEVE S.A.C.</t>
  </si>
  <si>
    <t>63498-050-171025</t>
  </si>
  <si>
    <t>CARRETERA FEDERICO BASADRE KM. 9.00 (MARGEN DERECHA)</t>
  </si>
  <si>
    <t>SI</t>
  </si>
  <si>
    <t>A Y D HIDROCARBUROS S.A.</t>
  </si>
  <si>
    <t>40980-050-130824</t>
  </si>
  <si>
    <t>CARRETERA FEDERICO BASADRE KM. 9.600</t>
  </si>
  <si>
    <t>COMPAÑÍA OPERADORA DE LA SELVA S.A.</t>
  </si>
  <si>
    <t>82751-050-061122</t>
  </si>
  <si>
    <t>ESQUINA AV. SALVADOR ALLENDE CON AV. UNION MZ. K LOTE 13</t>
  </si>
  <si>
    <t>CALLERIA</t>
  </si>
  <si>
    <t>ESTACIONES DE SERVICIOS SHINTY S.C.R.L.</t>
  </si>
  <si>
    <t>155528-050-310825</t>
  </si>
  <si>
    <t>CASERIO MIGUEL GRAU I ETAPA PARCELA N° 4 C.F.B. KM. 453</t>
  </si>
  <si>
    <t>PADRE ABAD</t>
  </si>
  <si>
    <t>EMPRESA DE TRANSPORTES VALEFABRI E.I.R.L.</t>
  </si>
  <si>
    <t>CARRETERA FEDERICO BASADRE MZ. 170 LOTE 02 LOCALIDAD PAMPAYURA - AGUAYTIA</t>
  </si>
  <si>
    <t>EE.SS con GNV</t>
  </si>
  <si>
    <t>GRIFOS FLOTANTES</t>
  </si>
  <si>
    <t>Cuenta de APROBADO</t>
  </si>
  <si>
    <t>Etiquetas de fila</t>
  </si>
  <si>
    <t>NO</t>
  </si>
  <si>
    <t>Total general</t>
  </si>
  <si>
    <t xml:space="preserve">Suma de Total de Productos 
dentro de especificacion </t>
  </si>
  <si>
    <t>Suma de Total de productos 
fuera de especificacion</t>
  </si>
  <si>
    <t>Valores</t>
  </si>
  <si>
    <t>Total de productos fuera de especificación</t>
  </si>
  <si>
    <t>Total de productos dentro de especificación</t>
  </si>
  <si>
    <r>
      <t xml:space="preserve">El presente reporte es el resultado de las acciones de fiscalización de control de calidad concluidas dentro del </t>
    </r>
    <r>
      <rPr>
        <b/>
        <sz val="9"/>
        <color rgb="FFFF0000"/>
        <rFont val="Poppins"/>
      </rPr>
      <t>primer trimestre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</si>
</sst>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9"/>
      <name val="Poppins"/>
    </font>
    <font>
      <sz val="9"/>
      <color theme="1"/>
      <name val="Poppins"/>
    </font>
    <font>
      <b/>
      <sz val="9"/>
      <color theme="1"/>
      <name val="Poppins"/>
    </font>
    <font>
      <sz val="9"/>
      <name val="Poppins"/>
    </font>
    <font>
      <b/>
      <sz val="9"/>
      <color rgb="FFFF0000"/>
      <name val="Poppins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1" fontId="1" fillId="0" borderId="1" xfId="0" applyNumberFormat="1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pivotButton="1" applyFont="1"/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0" xfId="0" applyFont="1" applyFill="1"/>
    <xf numFmtId="0" fontId="6" fillId="4" borderId="0" xfId="0" applyFont="1" applyFill="1"/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</cellXfs>
  <cellStyles count="1">
    <cellStyle name="Normal" xfId="0" builtinId="0"/>
  </cellStyles>
  <dxfs count="43">
    <dxf>
      <font>
        <b/>
        <i val="0"/>
        <strike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name val="Poppins"/>
      </font>
    </dxf>
    <dxf>
      <font>
        <name val="Poppins"/>
      </font>
    </dxf>
    <dxf>
      <font>
        <name val="Poppins"/>
      </font>
    </dxf>
    <dxf>
      <font>
        <name val="Poppins"/>
      </font>
    </dxf>
    <dxf>
      <font>
        <name val="Poppins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Poppins"/>
      </font>
    </dxf>
    <dxf>
      <font>
        <name val="Poppins"/>
      </font>
    </dxf>
    <dxf>
      <font>
        <name val="Poppins"/>
      </font>
    </dxf>
    <dxf>
      <font>
        <name val="Poppins"/>
      </font>
    </dxf>
    <dxf>
      <font>
        <name val="Poppins"/>
      </font>
    </dxf>
    <dxf>
      <font>
        <name val="Poppins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top/>
        <bottom/>
        <horizontal style="thin">
          <color auto="1"/>
        </horizontal>
      </border>
    </dxf>
  </dxfs>
  <tableStyles count="1" defaultTableStyle="TableStyleMedium9" defaultPivotStyle="PivotStyleLight16">
    <tableStyle name="Estilo de tabla 1" pivot="0" count="1" xr9:uid="{BB5ACD00-FE9B-4589-893B-4BCFF687AEA1}">
      <tableStyleElement type="wholeTable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CC_2026_1er TRIM_11.06.2025.xlsx]Trim I-2026!TablaDinámica1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u="none" strike="noStrike" kern="1200" spc="0" baseline="0">
                <a:solidFill>
                  <a:sysClr val="windowText" lastClr="000000"/>
                </a:solidFill>
              </a:rPr>
              <a:t>Resultados de Control de Calidad por Agentes Fiscalizados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tx2">
              <a:lumMod val="5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25026830332371136"/>
              <c:y val="5.7056052093901336E-3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 agente</a:t>
                </a:r>
                <a:r>
                  <a:rPr lang="en-US" baseline="0"/>
                  <a:t>s que cumplen
</a:t>
                </a:r>
                <a:fld id="{74836889-403A-4E40-B8E8-F23F8CB42E9A}" type="PERCENTAGE">
                  <a:rPr lang="en-US" b="1" baseline="0"/>
                  <a:pPr>
                    <a:defRPr sz="1600"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baseline="0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  <c:pivotFmt>
        <c:idx val="2"/>
        <c:spPr>
          <a:solidFill>
            <a:srgbClr val="FFC000"/>
          </a:solidFill>
          <a:ln>
            <a:noFill/>
          </a:ln>
          <a:effectLst/>
        </c:spPr>
        <c:dLbl>
          <c:idx val="0"/>
          <c:layout>
            <c:manualLayout>
              <c:x val="-0.24060965447839749"/>
              <c:y val="-5.5555431195566468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 agentes que incumplen</a:t>
                </a:r>
                <a:r>
                  <a:rPr lang="en-US" baseline="0"/>
                  <a:t>
</a:t>
                </a:r>
                <a:fld id="{13FFD156-C5F8-4DE2-856C-769BA2E72FAF}" type="PERCENTAGE">
                  <a:rPr lang="en-US" b="1" baseline="0"/>
                  <a:pPr>
                    <a:defRPr sz="1600"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baseline="0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I-2026'!$S$13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6B-4A2C-BCF3-1E22E8884C83}"/>
              </c:ext>
            </c:extLst>
          </c:dPt>
          <c:dPt>
            <c:idx val="1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16B-4A2C-BCF3-1E22E8884C83}"/>
              </c:ext>
            </c:extLst>
          </c:dPt>
          <c:dLbls>
            <c:dLbl>
              <c:idx val="0"/>
              <c:layout>
                <c:manualLayout>
                  <c:x val="-0.24060965447839749"/>
                  <c:y val="-5.55554311955664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% de agentes que incumplen</a:t>
                    </a:r>
                    <a:r>
                      <a:rPr lang="en-US" baseline="0"/>
                      <a:t>
</a:t>
                    </a:r>
                    <a:fld id="{13FFD156-C5F8-4DE2-856C-769BA2E72FAF}" type="PERCENTAGE">
                      <a:rPr lang="en-US" b="1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16B-4A2C-BCF3-1E22E8884C83}"/>
                </c:ext>
              </c:extLst>
            </c:dLbl>
            <c:dLbl>
              <c:idx val="1"/>
              <c:layout>
                <c:manualLayout>
                  <c:x val="0.25026830332371136"/>
                  <c:y val="5.705605209390133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% de agente</a:t>
                    </a:r>
                    <a:r>
                      <a:rPr lang="en-US" baseline="0"/>
                      <a:t>s que cumplen
</a:t>
                    </a:r>
                    <a:fld id="{74836889-403A-4E40-B8E8-F23F8CB42E9A}" type="PERCENTAGE">
                      <a:rPr lang="en-US" b="1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16B-4A2C-BCF3-1E22E8884C83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I-2026'!$R$14:$R$16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'Trim I-2026'!$S$14:$S$16</c:f>
              <c:numCache>
                <c:formatCode>General</c:formatCode>
                <c:ptCount val="2"/>
                <c:pt idx="0">
                  <c:v>6</c:v>
                </c:pt>
                <c:pt idx="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B-4A2C-BCF3-1E22E8884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CC_2026_1er TRIM_11.06.2025.xlsx]Trim I-2026!TablaDinámica2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u="none" strike="noStrike" kern="1200" spc="0" baseline="0">
                <a:solidFill>
                  <a:schemeClr val="tx1"/>
                </a:solidFill>
              </a:rPr>
              <a:t>Resultados de Control de Calidad por Productos Fiscalizados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tx2">
              <a:lumMod val="5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23055555555555546"/>
              <c:y val="9.2592592592592587E-3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productos</a:t>
                </a:r>
                <a:r>
                  <a:rPr lang="en-US" baseline="0"/>
                  <a:t> dentro de especificación
</a:t>
                </a:r>
                <a:fld id="{D00EF995-DABE-4DC2-A652-AB4BD2BBA9E0}" type="PERCENTAGE">
                  <a:rPr lang="en-US" b="1" baseline="0"/>
                  <a:pPr>
                    <a:defRPr sz="1600"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baseline="0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  <c:pivotFmt>
        <c:idx val="3"/>
        <c:spPr>
          <a:solidFill>
            <a:srgbClr val="FFC000"/>
          </a:solidFill>
          <a:ln>
            <a:noFill/>
          </a:ln>
          <a:effectLst/>
        </c:spPr>
        <c:dLbl>
          <c:idx val="0"/>
          <c:layout>
            <c:manualLayout>
              <c:x val="-0.20704545023181575"/>
              <c:y val="-9.2592592592593437E-3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productos fuera de especificación
</a:t>
                </a:r>
                <a:fld id="{BBAABF0C-903E-4D61-BF51-0616914AC9C0}" type="PERCENTAGE">
                  <a:rPr lang="en-US" b="1" baseline="0"/>
                  <a:pPr>
                    <a:defRPr sz="1600"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baseline="0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20607619087013818"/>
                  <c:h val="0.21017484787206767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I-2026'!$S$34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A9-4D6C-AE35-6628C2DB64A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A9-4D6C-AE35-6628C2DB64AD}"/>
              </c:ext>
            </c:extLst>
          </c:dPt>
          <c:dLbls>
            <c:dLbl>
              <c:idx val="0"/>
              <c:layout>
                <c:manualLayout>
                  <c:x val="0.23055555555555546"/>
                  <c:y val="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% productos</a:t>
                    </a:r>
                    <a:r>
                      <a:rPr lang="en-US" baseline="0"/>
                      <a:t> dentro de especificación
</a:t>
                    </a:r>
                    <a:fld id="{D00EF995-DABE-4DC2-A652-AB4BD2BBA9E0}" type="PERCENTAGE">
                      <a:rPr lang="en-US" b="1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FA9-4D6C-AE35-6628C2DB64AD}"/>
                </c:ext>
              </c:extLst>
            </c:dLbl>
            <c:dLbl>
              <c:idx val="1"/>
              <c:layout>
                <c:manualLayout>
                  <c:x val="-0.20704545023181575"/>
                  <c:y val="-9.25925925925934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%</a:t>
                    </a:r>
                    <a:r>
                      <a:rPr lang="en-US" baseline="0"/>
                      <a:t> productos fuera de especificación
</a:t>
                    </a:r>
                    <a:fld id="{BBAABF0C-903E-4D61-BF51-0616914AC9C0}" type="PERCENTAGE">
                      <a:rPr lang="en-US" b="1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07619087013818"/>
                      <c:h val="0.210174847872067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FA9-4D6C-AE35-6628C2DB64AD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I-2026'!$R$35:$R$36</c:f>
              <c:strCache>
                <c:ptCount val="2"/>
                <c:pt idx="0">
                  <c:v>Suma de Total de Productos 
dentro de especificacion </c:v>
                </c:pt>
                <c:pt idx="1">
                  <c:v>Suma de Total de productos 
fuera de especificacion</c:v>
                </c:pt>
              </c:strCache>
            </c:strRef>
          </c:cat>
          <c:val>
            <c:numRef>
              <c:f>'Trim I-2026'!$S$35:$S$36</c:f>
              <c:numCache>
                <c:formatCode>General</c:formatCode>
                <c:ptCount val="2"/>
                <c:pt idx="0">
                  <c:v>360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9-4D6C-AE35-6628C2DB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418738</xdr:colOff>
      <xdr:row>6</xdr:row>
      <xdr:rowOff>11785</xdr:rowOff>
    </xdr:from>
    <xdr:to>
      <xdr:col>4</xdr:col>
      <xdr:colOff>4057106</xdr:colOff>
      <xdr:row>22</xdr:row>
      <xdr:rowOff>37220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EB9D17-AD93-8889-DF33-6DAB39EA4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5635905</xdr:colOff>
      <xdr:row>5</xdr:row>
      <xdr:rowOff>173076</xdr:rowOff>
    </xdr:from>
    <xdr:to>
      <xdr:col>10</xdr:col>
      <xdr:colOff>74441</xdr:colOff>
      <xdr:row>22</xdr:row>
      <xdr:rowOff>74443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7258503-D2A6-B5AF-75A5-A67097B30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ela Grassa Campos Arrieta" refreshedDate="46153.729337615739" createdVersion="8" refreshedVersion="8" minRefreshableVersion="3" recordCount="113" xr:uid="{07AC8144-3833-42E2-9F29-F6C136E8B0C2}">
  <cacheSource type="worksheet">
    <worksheetSource name="Tabla1"/>
  </cacheSource>
  <cacheFields count="14">
    <cacheField name="Item" numFmtId="0">
      <sharedItems containsSemiMixedTypes="0" containsString="0" containsNumber="1" containsInteger="1" minValue="1" maxValue="113"/>
    </cacheField>
    <cacheField name="Fecha de_x000a_Fiscalizacion" numFmtId="14">
      <sharedItems containsSemiMixedTypes="0" containsNonDate="0" containsDate="1" containsString="0" minDate="2025-03-24T00:00:00" maxDate="2026-04-01T00:00:00"/>
    </cacheField>
    <cacheField name="Razon Social" numFmtId="0">
      <sharedItems/>
    </cacheField>
    <cacheField name="RHO" numFmtId="0">
      <sharedItems/>
    </cacheField>
    <cacheField name="Dirección" numFmtId="0">
      <sharedItems/>
    </cacheField>
    <cacheField name="Departamento" numFmtId="0">
      <sharedItems/>
    </cacheField>
    <cacheField name="Provincia" numFmtId="0">
      <sharedItems/>
    </cacheField>
    <cacheField name="Distrito" numFmtId="0">
      <sharedItems/>
    </cacheField>
    <cacheField name="Tipo de Establecimiento" numFmtId="0">
      <sharedItems/>
    </cacheField>
    <cacheField name="Expediente" numFmtId="1">
      <sharedItems containsSemiMixedTypes="0" containsString="0" containsNumber="1" containsInteger="1" minValue="202400200012" maxValue="202800022859"/>
    </cacheField>
    <cacheField name="Total de productos_x000a_fiscalizados " numFmtId="0">
      <sharedItems containsSemiMixedTypes="0" containsString="0" containsNumber="1" containsInteger="1" minValue="1" maxValue="11"/>
    </cacheField>
    <cacheField name="Total de Productos _x000a_dentro de especificacion " numFmtId="0">
      <sharedItems containsSemiMixedTypes="0" containsString="0" containsNumber="1" containsInteger="1" minValue="1" maxValue="11"/>
    </cacheField>
    <cacheField name="Total de productos _x000a_fuera de especificacion" numFmtId="0">
      <sharedItems containsSemiMixedTypes="0" containsString="0" containsNumber="1" containsInteger="1" minValue="0" maxValue="2"/>
    </cacheField>
    <cacheField name="APROBADO" numFmtId="0">
      <sharedItems count="2">
        <s v="SI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n v="1"/>
    <d v="2026-01-06T00:00:00"/>
    <s v="BENYKENT S.A.C."/>
    <s v="14509-056-271222"/>
    <s v="AV. FAUSTINO SÁNCHEZ CARRIÓN 360 - 364"/>
    <s v="ICA"/>
    <s v="CHINCHA"/>
    <s v="CHINCHA ALTA"/>
    <s v="ESTACIÓN DE SERVICIO CON GASOCENTRO DE GLP"/>
    <n v="202500114179"/>
    <n v="1"/>
    <n v="1"/>
    <n v="0"/>
    <x v="0"/>
  </r>
  <r>
    <n v="2"/>
    <d v="2026-01-07T00:00:00"/>
    <s v="GRIFO DENNIS S.A.C."/>
    <s v="9582-050-270625"/>
    <s v="AV. LOS DOMINICOS. MZ. 63 LOTES 9 Y 10. URB. PREVI"/>
    <s v="LIMA"/>
    <s v="CALLAO"/>
    <s v="CALLAO"/>
    <s v="ESTACIÓN DE SERVICIOS / GRIFOS"/>
    <n v="202500302223"/>
    <n v="4"/>
    <n v="4"/>
    <n v="0"/>
    <x v="0"/>
  </r>
  <r>
    <n v="3"/>
    <d v="2026-01-08T00:00:00"/>
    <s v="S. RODRIGUEZ BANDA S.A.C."/>
    <s v="9583-050-240418"/>
    <s v="CARRETERA PANAMERICANA SUR KM 23.5"/>
    <s v="LIMA"/>
    <s v="LIMA"/>
    <s v="VILLA EL SALVADOR"/>
    <s v="ESTACIÓN DE SERVICIOS / GRIFOS"/>
    <n v="202600003031"/>
    <n v="5"/>
    <n v="5"/>
    <n v="0"/>
    <x v="0"/>
  </r>
  <r>
    <n v="4"/>
    <d v="2026-01-08T00:00:00"/>
    <s v="COESTI S.A."/>
    <s v="7474-056-070623"/>
    <s v="ZONA MÁRTIR OLAYA MZ. 'D' LOTE  5 (ANTES: CARRETERA PANAMERICANA SUR KM. 43)"/>
    <s v="LIMA"/>
    <s v="LIMA"/>
    <s v="PUNTA HERMOSA"/>
    <s v="ESTACIÓN DE SERVICIO CON GASOCENTRO DE GLP"/>
    <n v="202600003045"/>
    <n v="5"/>
    <n v="5"/>
    <n v="0"/>
    <x v="0"/>
  </r>
  <r>
    <n v="5"/>
    <d v="2026-01-08T00:00:00"/>
    <s v="COESTI S.A."/>
    <s v="7179-056-040421"/>
    <s v="CARRETERA PANAMERICANA SUR KM 29.50"/>
    <s v="LIMA"/>
    <s v="LIMA"/>
    <s v="LURIN"/>
    <s v="ESTACIÓN DE SERVICIO CON GASOCENTRO DE GLP"/>
    <n v="202600003034"/>
    <n v="9"/>
    <n v="9"/>
    <n v="0"/>
    <x v="0"/>
  </r>
  <r>
    <n v="6"/>
    <d v="2026-01-08T00:00:00"/>
    <s v="GRIFOS PEBSA S.A."/>
    <s v="44240-050-040325"/>
    <s v="CARRETERA PANAMERICANA SUR KM. 19.8"/>
    <s v="LIMA"/>
    <s v="LIMA"/>
    <s v="VILLA EL SALVADOR"/>
    <s v="ESTACIÓN DE SERVICIOS / GRIFOS"/>
    <n v="202600003029"/>
    <n v="5"/>
    <n v="5"/>
    <n v="0"/>
    <x v="0"/>
  </r>
  <r>
    <n v="7"/>
    <d v="2026-01-13T00:00:00"/>
    <s v="ESTACIONES DEL NORTE S.A.C."/>
    <s v="82358-050-290520"/>
    <s v="AV. GRAU S/N PANAMERICANA NORTE KM. 1168 BARRIO LETICIA"/>
    <s v="PIURA"/>
    <s v="TALARA"/>
    <s v="MANCORA"/>
    <s v="ESTACIÓN DE SERVICIOS / GRIFOS"/>
    <n v="202600006678"/>
    <n v="3"/>
    <n v="3"/>
    <n v="0"/>
    <x v="0"/>
  </r>
  <r>
    <n v="8"/>
    <d v="2026-01-13T00:00:00"/>
    <s v="PELIKANO MANCORA INVERSIONES _x000a_S.A.C."/>
    <s v="89074-056-010824"/>
    <s v="AV. GRAU S/N "/>
    <s v="PIURA"/>
    <s v="TALARA"/>
    <s v="MANCORA"/>
    <s v="ESTACIÓN DE SERVICIO CON GASOCENTRO DE GLP"/>
    <n v="202600006671"/>
    <n v="4"/>
    <n v="4"/>
    <n v="0"/>
    <x v="0"/>
  </r>
  <r>
    <n v="9"/>
    <d v="2026-01-13T00:00:00"/>
    <s v="ESTACION DE SERVICIOS MANCORA E.I.R.L."/>
    <s v="124296-050-230124"/>
    <s v="AV. GRAU S/N BARRIO NICARAGUA LADO OESTE"/>
    <s v="PIURA"/>
    <s v="TALARA"/>
    <s v="MANCORA"/>
    <s v="ESTACIÓN DE SERVICIOS / GRIFOS"/>
    <n v="202600006675"/>
    <n v="4"/>
    <n v="4"/>
    <n v="0"/>
    <x v="0"/>
  </r>
  <r>
    <n v="10"/>
    <d v="2026-01-14T00:00:00"/>
    <s v="INMOBILIARIA MARFLO S.A.C."/>
    <s v="37936-050-120922"/>
    <s v="CARRETERA TACNA ILO KM 5 SECTOR MAGOLLO"/>
    <s v="TACNA"/>
    <s v="TACNA"/>
    <s v="TACNA"/>
    <s v="ESTACIÓN DE SERVICIOS / GRIFOS"/>
    <n v="202600001736"/>
    <n v="3"/>
    <n v="3"/>
    <n v="0"/>
    <x v="0"/>
  </r>
  <r>
    <n v="11"/>
    <d v="2026-01-14T00:00:00"/>
    <s v="JIMSAR E.I.R.L."/>
    <s v="14844-050-060619"/>
    <s v="MARGEN DERECHO CARRETERA COSTANERA KM 17 ASENTAMIENTO HUMANO 4 LOTE 52,_x000a_VIA TACNA BOCA DEL RIO"/>
    <s v="TACNA"/>
    <s v="TACNA"/>
    <s v="LA YARADA LOS PALOS"/>
    <s v="ESTACIÓN DE SERVICIOS / GRIFOS"/>
    <n v="202600001742"/>
    <n v="3"/>
    <n v="3"/>
    <n v="0"/>
    <x v="0"/>
  </r>
  <r>
    <n v="12"/>
    <d v="2026-01-15T00:00:00"/>
    <s v="GRIFO AVR NORTE E.I.R.L"/>
    <s v="170005-056-200923"/>
    <s v="CALLE EL TRIUNFO SECTOR EL MILAGRO PREDIO SAN FELIX."/>
    <s v="LAMBAYEQUE"/>
    <s v="CHICLAYO"/>
    <s v="PIMENTEL"/>
    <s v="ESTACIÓN DE SERVICIO CON GASOCENTRO DE GLP"/>
    <n v="202600009822"/>
    <n v="3"/>
    <n v="2"/>
    <n v="1"/>
    <x v="1"/>
  </r>
  <r>
    <n v="13"/>
    <d v="2026-01-15T00:00:00"/>
    <s v="UCV GRIFOS S.C.R.L."/>
    <s v="168715-050-120425"/>
    <s v="CARRETERA PAITA - SULLANA, NUEVO PARAISO DE COLAN"/>
    <s v="PIURA"/>
    <s v="PAITA"/>
    <s v="COLAN"/>
    <s v="ESTACIÓN DE SERVICIOS / GRIFOS"/>
    <n v="202600006739"/>
    <n v="5"/>
    <n v="5"/>
    <n v="0"/>
    <x v="0"/>
  </r>
  <r>
    <n v="14"/>
    <d v="2026-01-15T00:00:00"/>
    <s v="GRIFO ZACAS S.A.C."/>
    <s v="162109-056-031023"/>
    <s v="CARRETERA SULLANA - PAITA KM. 46, ANEXO NUEVO PARAISO _x000a_CENTRO DE SAN LUCAS DE COLAN"/>
    <s v="PIURA"/>
    <s v="PAITA"/>
    <s v="COLAN"/>
    <s v="ESTACIÓN DE SERVICIO CON GASOCENTRO DE GLP"/>
    <n v="202600006753"/>
    <n v="3"/>
    <n v="3"/>
    <n v="0"/>
    <x v="0"/>
  </r>
  <r>
    <n v="15"/>
    <d v="2026-01-16T00:00:00"/>
    <s v="JHARUT ENERGY GAS E.I.R.L"/>
    <s v="147466-050-161221"/>
    <s v="CARRETERA LOS BAÑOS DEL INCA  LLACANORA ESQUINA CON JR. ZEPITA"/>
    <s v="CAJAMARCA"/>
    <s v="CAJAMARCA"/>
    <s v="LOS BAÑOS DEL INCA"/>
    <s v="ESTACIÓN DE SERVICIOS / GRIFOS"/>
    <n v="202600004124"/>
    <n v="3"/>
    <n v="3"/>
    <n v="0"/>
    <x v="0"/>
  </r>
  <r>
    <n v="16"/>
    <d v="2026-01-17T00:00:00"/>
    <s v="EMPRESA J.R.E. HERMANOS S.R.L."/>
    <s v="110931-050-210916"/>
    <s v="U.C. 424 PREDIO RUSTICO LA ESTRELLA  VENTANILLAS DE COMBAYO"/>
    <s v="CAJAMARCA"/>
    <s v="CAJAMARCA"/>
    <s v="ENCAÑADA"/>
    <s v="ESTACIÓN DE SERVICIOS / GRIFOS"/>
    <n v="202600012072"/>
    <n v="2"/>
    <n v="2"/>
    <n v="0"/>
    <x v="0"/>
  </r>
  <r>
    <n v="17"/>
    <d v="2026-01-19T00:00:00"/>
    <s v="CARDENAS LIMA YANELA CONSUELO"/>
    <s v="18418-050-040325"/>
    <s v="CARRETERA MOLLENDO-MATARANI KM. 01"/>
    <s v="AREQUIPA"/>
    <s v="ISLAY"/>
    <s v="MOLLENDO"/>
    <s v="ESTACIÓN DE SERVICIOS / GRIFOS"/>
    <n v="202600007199"/>
    <n v="3"/>
    <n v="3"/>
    <n v="0"/>
    <x v="0"/>
  </r>
  <r>
    <n v="18"/>
    <d v="2026-01-19T00:00:00"/>
    <s v="INVERSIONES ZUÑIGA BALLON _x000a_E.I.R.L."/>
    <s v="33373-050-030325"/>
    <s v="AV. PANAMERICANA S/N INTERSECCION CON CALLE 10, _x000a_URB. ALTO INCLAN, MZ. X, LT. 12, ZONA A"/>
    <s v="AREQUIPA"/>
    <s v="ISLAY"/>
    <s v="MOLLENDO"/>
    <s v="ESTACIÓN DE SERVICIOS / GRIFOS"/>
    <n v="202600007157"/>
    <n v="3"/>
    <n v="3"/>
    <n v="0"/>
    <x v="0"/>
  </r>
  <r>
    <n v="19"/>
    <d v="2026-01-19T00:00:00"/>
    <s v="XACT PERU S.A.C."/>
    <s v="21147-050-220823"/>
    <s v="CARRETERA A MATARANI - AREQUIPA KM. 53+600"/>
    <s v="AREQUIPA"/>
    <s v="ISLAY"/>
    <s v="ISLAY"/>
    <s v="ESTACIÓN DE SERVICIOS / GRIFOS"/>
    <n v="202600007165"/>
    <n v="2"/>
    <n v="2"/>
    <n v="0"/>
    <x v="0"/>
  </r>
  <r>
    <n v="20"/>
    <d v="2026-01-19T00:00:00"/>
    <s v="PETROCENTRO MELGAR S.A.C."/>
    <s v="18427-050-030224"/>
    <s v="CA. LEOPOLDO FLORES LOTE 12 MZ. 32 ZONA A, ALTO DE LAS CRUCES"/>
    <s v="AREQUIPA"/>
    <s v="ISLAY"/>
    <s v="MOLLENDO"/>
    <s v="ESTACIÓN DE SERVICIOS / GRIFOS"/>
    <n v="202600007178"/>
    <n v="4"/>
    <n v="4"/>
    <n v="0"/>
    <x v="0"/>
  </r>
  <r>
    <n v="21"/>
    <d v="2026-01-19T00:00:00"/>
    <s v="INVERSIONES ISLAY S.A.C."/>
    <s v="8901-050-090719"/>
    <s v="AV. MARISCAL CASTILLA N° 1001"/>
    <s v="AREQUIPA"/>
    <s v="ISLAY"/>
    <s v="MOLLENDO"/>
    <s v="ESTACIÓN DE SERVICIOS / GRIFOS"/>
    <n v="202600007190"/>
    <n v="3"/>
    <n v="3"/>
    <n v="0"/>
    <x v="0"/>
  </r>
  <r>
    <n v="22"/>
    <d v="2026-01-19T00:00:00"/>
    <s v="TRANSPORTES Y COMBUSTIBLES MILAAM _x000a_E.I.R.L."/>
    <s v="177992-050-231024"/>
    <s v="P.J. ALTO LAS CRUCES MZ 9 LOTE 14"/>
    <s v="AREQUIPA"/>
    <s v="ISLAY"/>
    <s v="MOLLENDO"/>
    <s v="ESTACIÓN DE SERVICIOS / GRIFOS"/>
    <n v="202600007170"/>
    <n v="3"/>
    <n v="3"/>
    <n v="0"/>
    <x v="0"/>
  </r>
  <r>
    <n v="23"/>
    <d v="2026-01-20T00:00:00"/>
    <s v="SELVA MANTARO SERVICIOS E.I.R.L."/>
    <s v="165094-050-080825"/>
    <s v="AV. VIA DE EVITAMIENTO CUADRA 24"/>
    <s v="SAN MARTIN"/>
    <s v="SAN MARTIN"/>
    <s v="LA BANDA DE SHILCAYO"/>
    <s v="ESTACIÓN DE SERVICIOS / GRIFOS"/>
    <n v="202600013615"/>
    <n v="3"/>
    <n v="3"/>
    <n v="0"/>
    <x v="0"/>
  </r>
  <r>
    <n v="24"/>
    <d v="2026-01-21T00:00:00"/>
    <s v="ESTACION DE SERVICIOS R &amp; S E.I.R.L."/>
    <s v="20991-050-060125"/>
    <s v="AV. VIA DE EVITAMIENTO N° 1890"/>
    <s v="SAN MARTIN"/>
    <s v="SAN MARTIN"/>
    <s v="TARAPOTO"/>
    <s v="ESTACIÓN DE SERVICIOS / GRIFOS"/>
    <n v="202600014871"/>
    <n v="3"/>
    <n v="3"/>
    <n v="0"/>
    <x v="0"/>
  </r>
  <r>
    <n v="25"/>
    <d v="2026-01-22T00:00:00"/>
    <s v="NEGOCIACION KIO S.A.C."/>
    <s v="17952-056-131025"/>
    <s v="CARRETERA PANAMERICANA SUR KM. 25.62"/>
    <s v="LIMA"/>
    <s v="LIMA"/>
    <s v="LURIN"/>
    <s v="ESTACIÓN DE SERVICIO CON GASOCENTRO DE GLP"/>
    <n v="202600015416"/>
    <n v="11"/>
    <n v="11"/>
    <n v="0"/>
    <x v="0"/>
  </r>
  <r>
    <n v="26"/>
    <d v="2026-01-23T00:00:00"/>
    <s v="INVERSIONES SAMANCO S.A.C."/>
    <s v="114257-050-100323"/>
    <s v="AV. LOS PESCADORES MZ G1 LOTE 45"/>
    <s v="ANCASH"/>
    <s v="SANTA"/>
    <s v="SAMANCO"/>
    <s v="ESTACIÓN DE SERVICIOS / GRIFOS"/>
    <n v="202600016535"/>
    <n v="2"/>
    <n v="2"/>
    <n v="0"/>
    <x v="0"/>
  </r>
  <r>
    <n v="27"/>
    <d v="2026-01-23T00:00:00"/>
    <s v="ESTACION DE SERVICIOS VICMAR S.A.C."/>
    <s v="128905-050-100724"/>
    <s v="AAHH LOS ANGELES MZ P LOTE 06"/>
    <s v="ANCASH"/>
    <s v="SANTA"/>
    <s v="NUEVO CHIMBOTE"/>
    <s v="ESTACIÓN DE SERVICIOS / GRIFOS"/>
    <n v="202600016555"/>
    <n v="4"/>
    <n v="4"/>
    <n v="0"/>
    <x v="0"/>
  </r>
  <r>
    <n v="28"/>
    <d v="2026-01-23T00:00:00"/>
    <s v="INVERSIONES RAMSAN E.I.R.L. "/>
    <s v="64309-050-060519"/>
    <s v="JR. PEDRO GAREZON N° 500"/>
    <s v="LIMA"/>
    <s v="LIMA"/>
    <s v="ANCON"/>
    <s v="ESTACIÓN DE SERVICIOS / GRIFOS"/>
    <n v="202600016095"/>
    <n v="3"/>
    <n v="3"/>
    <n v="0"/>
    <x v="0"/>
  </r>
  <r>
    <n v="29"/>
    <d v="2026-01-23T00:00:00"/>
    <s v="EMPRESA DE TRANSPORTES Y_x000a_ SERVICIOS VIRGEN DE LA PUERTA S.A."/>
    <s v="63984-106-040118"/>
    <s v="AV. LA FLORIDA CDRA. 12 MIRAMAR . LAS CONCHITAS"/>
    <s v="LIMA"/>
    <s v="LIMA"/>
    <s v="ANCON"/>
    <s v="EE.SS con GNV"/>
    <n v="202600016090"/>
    <n v="1"/>
    <n v="1"/>
    <n v="0"/>
    <x v="0"/>
  </r>
  <r>
    <n v="30"/>
    <d v="2026-01-23T00:00:00"/>
    <s v="EMPRESA COMUNAL DE SERVICIOS _x000a_MULTIPLES RANCAS - ECOSERM RANCAS"/>
    <s v="63381-056-280625"/>
    <s v="AV. EL MINERO N° 100 ESQUINA CON AV LOS PROCERES MZ A LT 1"/>
    <s v="PASCO"/>
    <s v="PASCO"/>
    <s v="YANACANCHA"/>
    <s v="ESTACIÓN DE SERVICIO CON GASOCENTRO DE GLP"/>
    <n v="202600005347"/>
    <n v="4"/>
    <n v="4"/>
    <n v="0"/>
    <x v="0"/>
  </r>
  <r>
    <n v="31"/>
    <d v="2026-01-23T00:00:00"/>
    <s v="COESTI S.A."/>
    <s v="8175-056-020218"/>
    <s v="AUTOPISTA HUANCHACO KM. 2 SECTOR HUANCHAQUITO"/>
    <s v="LA LIBERTAD"/>
    <s v="TRUJILLO"/>
    <s v="HUANCHACO"/>
    <s v="ESTACIÓN DE SERVICIO CON GASOCENTRO DE GLP"/>
    <n v="202600016415"/>
    <n v="4"/>
    <n v="4"/>
    <n v="0"/>
    <x v="0"/>
  </r>
  <r>
    <n v="32"/>
    <d v="2026-01-26T00:00:00"/>
    <s v="EMPRESA ESTACION DE SERVICIOS _x000a_GENERALES JORGE E.I.R.L."/>
    <s v="16620-050-291217"/>
    <s v="MZA. 15, SECTOR B, VIA COSTANERA SUR (ZONA CORRALITOS)"/>
    <s v="MOQUEGUA"/>
    <s v="ILO"/>
    <s v="ILO"/>
    <s v="ESTACIÓN DE SERVICIOS / GRIFOS"/>
    <n v="202400200012"/>
    <n v="2"/>
    <n v="2"/>
    <n v="0"/>
    <x v="0"/>
  </r>
  <r>
    <n v="33"/>
    <d v="2026-01-27T00:00:00"/>
    <s v="ESTACION DE SERVICIOS PASO DE LOS ANDES S.A.C."/>
    <s v="6828-050-060326"/>
    <s v="AV. GENARO MEDRANO N° 145"/>
    <s v="ICA"/>
    <s v="PISCO"/>
    <s v="SAN ANDRES"/>
    <s v="ESTACIÓN DE SERVICIOS / GRIFOS"/>
    <n v="202600015748"/>
    <n v="3"/>
    <n v="3"/>
    <n v="0"/>
    <x v="0"/>
  </r>
  <r>
    <n v="34"/>
    <d v="2026-01-27T00:00:00"/>
    <s v="ASOCOCIACION DE PESCADORES ARTESANALES _x000a_Y EXTRACTORES DE MARISCOS DE SAN ANDRES"/>
    <s v="7436-056-121124"/>
    <s v="AV. GENARO MEDRANO Nº 990"/>
    <s v="ICA"/>
    <s v="PISCO"/>
    <s v="SAN ANDRES"/>
    <s v="ESTACIÓN DE SERVICIO CON GASOCENTRO DE GLP"/>
    <n v="202600015751"/>
    <n v="4"/>
    <n v="4"/>
    <n v="0"/>
    <x v="0"/>
  </r>
  <r>
    <n v="35"/>
    <d v="2026-01-27T00:00:00"/>
    <s v="AUTOSERVICIOS P &amp; B S.A.C."/>
    <s v="109582-050-080224"/>
    <s v="BAHÍA DE PARACAS SUB LOTE N° 2-B1  CARRETERA PISCO A PARACAS"/>
    <s v="ICA"/>
    <s v="PISCO"/>
    <s v="PARACAS"/>
    <s v="ESTACIÓN DE SERVICIOS / GRIFOS"/>
    <n v="202600015740"/>
    <n v="3"/>
    <n v="3"/>
    <n v="0"/>
    <x v="0"/>
  </r>
  <r>
    <n v="36"/>
    <d v="2026-01-27T00:00:00"/>
    <s v="GRUPO VENEZUELA S.A.C."/>
    <s v="8154-056-200623"/>
    <s v="AV. CARLOS IZAGUIRRE ESQUINA CON AV. SANTA ROSA MZ. A LOTE 19, URB. LA FLORIDA"/>
    <s v="LIMA"/>
    <s v="LIMA"/>
    <s v="SAN MARTIN DE PORRES"/>
    <s v="ESTACIÓN DE SERVICIO CON GASOCENTRO DE GLP"/>
    <n v="202600016090"/>
    <n v="3"/>
    <n v="3"/>
    <n v="0"/>
    <x v="0"/>
  </r>
  <r>
    <n v="37"/>
    <d v="2026-01-29T00:00:00"/>
    <s v="ESTACIÓN DE SERVICIOS PASO DE LOS ANDES S.A.C."/>
    <s v="6791-056-281021"/>
    <s v="PANAMERICANA SUR KM. 57.4"/>
    <s v="LIMA"/>
    <s v="CAÑETE"/>
    <s v="CHILCA"/>
    <s v="ESTACIÓN DE SERVICIO CON GASOCENTRO DE GLP"/>
    <n v="202600019956"/>
    <n v="3"/>
    <n v="3"/>
    <n v="0"/>
    <x v="0"/>
  </r>
  <r>
    <n v="38"/>
    <d v="2026-01-29T00:00:00"/>
    <s v="GRIFO FLOTANTE PUERTO COSTA _x000a_S.A.C."/>
    <s v="134337-058-280624"/>
    <s v="MARGEN DERECHA DEL RIO MADRE DE DIOS - PUERTO ACOSTA"/>
    <s v="MADRE DE DIOS"/>
    <s v="TAMBOPATA"/>
    <s v="TAMBOPATA"/>
    <s v="GRIFOS FLOTANTES"/>
    <n v="202600019306"/>
    <n v="1"/>
    <n v="1"/>
    <n v="0"/>
    <x v="0"/>
  </r>
  <r>
    <n v="39"/>
    <d v="2026-01-30T00:00:00"/>
    <s v="GRIFO VIGMA S.R.L."/>
    <s v="18438-050-301225"/>
    <s v="CARRETERA PIURA  SULLANA KM. 5"/>
    <s v="PIURA"/>
    <s v="PIURA"/>
    <s v="PIURA"/>
    <s v="ESTACIÓN DE SERVICIOS / GRIFOS"/>
    <n v="202600021720"/>
    <n v="6"/>
    <n v="6"/>
    <n v="0"/>
    <x v="0"/>
  </r>
  <r>
    <n v="40"/>
    <d v="2026-02-02T00:00:00"/>
    <s v="SANTISTEBAN BROTHERS S.A.C."/>
    <s v="8136-050-211116"/>
    <s v="AV. LEONCIO PRADO Nº 1204 MZ. F LOTE 01 CENTRO POBLADO MALABRIGO"/>
    <s v="LA LIBERTAD"/>
    <s v="ASCOPE"/>
    <s v="RAZURI"/>
    <s v="ESTACIÓN DE SERVICIOS / GRIFOS"/>
    <n v="202600023227"/>
    <n v="2"/>
    <n v="2"/>
    <n v="0"/>
    <x v="0"/>
  </r>
  <r>
    <n v="41"/>
    <d v="2026-02-02T00:00:00"/>
    <s v="MIJAHUANGA CORONEL CHELITA"/>
    <s v="178122-050-041124"/>
    <s v="JR. LA PRIMAVERA S/N, CASERIO PINSHAPAMPA"/>
    <s v="SAN MARTIN"/>
    <s v="LAMAS"/>
    <s v="ALONSO DE ALVARADO"/>
    <s v="ESTACIÓN DE SERVICIOS / GRIFOS"/>
    <n v="202600023303"/>
    <n v="3"/>
    <n v="3"/>
    <n v="0"/>
    <x v="0"/>
  </r>
  <r>
    <n v="42"/>
    <d v="2026-02-02T00:00:00"/>
    <s v="CHELITA MIJAHUANGA CORONEL"/>
    <s v="140709-050-210525"/>
    <s v="JR. MOYOBAMBA S/N SECTOR ROQUE"/>
    <s v="SAN MARTIN"/>
    <s v="LAMAS"/>
    <s v="ALONSO DE ALVARADO"/>
    <s v="ESTACIÓN DE SERVICIOS / GRIFOS"/>
    <n v="202600023055"/>
    <n v="3"/>
    <n v="3"/>
    <n v="0"/>
    <x v="0"/>
  </r>
  <r>
    <n v="43"/>
    <d v="2026-02-02T00:00:00"/>
    <s v="K&amp;R TRADING S.A.C."/>
    <s v="146787-056-271124"/>
    <s v="CARRETERA PANAMERICANA NORTE KM 1270"/>
    <s v="TUMBES"/>
    <s v="TUMBES"/>
    <s v="TUMBES"/>
    <s v="ESTACIÓN DE SERVICIO CON GASOCENTRO DE GLP"/>
    <n v="202600019397"/>
    <n v="3"/>
    <n v="3"/>
    <n v="0"/>
    <x v="0"/>
  </r>
  <r>
    <n v="44"/>
    <d v="2026-02-03T00:00:00"/>
    <s v="COMPAÑIA OPERADORA DE LA SELVA S.A."/>
    <s v="171313-050-010226"/>
    <s v="CARRETERA FEDERICO BASADRE KM 13."/>
    <s v="UCAYALI"/>
    <s v="CORONEL PORTILLO"/>
    <s v="YARINACOCHA"/>
    <s v="ESTACIÓN DE SERVICIOS / GRIFOS"/>
    <n v="202600007091"/>
    <n v="2"/>
    <n v="2"/>
    <n v="0"/>
    <x v="0"/>
  </r>
  <r>
    <n v="45"/>
    <d v="2026-02-06T00:00:00"/>
    <s v="ESTACION PETROGAS CAMPOY S.A.C."/>
    <s v="14706-050-211123"/>
    <s v="AV. LA PRINCIPAL MZ. B LOTE 5 URB. INDUSTRIAL CAMPOY"/>
    <s v="LIMA"/>
    <s v="LIMA"/>
    <s v="SAN JUAN DE LURIGANCHO"/>
    <s v="ESTACIÓN DE SERVICIOS / GRIFOS"/>
    <n v="202600028011"/>
    <n v="5"/>
    <n v="5"/>
    <n v="0"/>
    <x v="0"/>
  </r>
  <r>
    <n v="46"/>
    <d v="2026-02-06T00:00:00"/>
    <s v="NEYOR E.I.R.L."/>
    <s v="41369-050-020320"/>
    <s v="AV. MARIANO LINO URQUIETA N° 743"/>
    <s v="MOQUEGUA"/>
    <s v="ILO"/>
    <s v="ILO"/>
    <s v="ESTACIÓN DE SERVICIOS / GRIFOS"/>
    <n v="202600023668"/>
    <n v="3"/>
    <n v="3"/>
    <n v="0"/>
    <x v="0"/>
  </r>
  <r>
    <n v="47"/>
    <d v="2026-02-07T00:00:00"/>
    <s v="AGA PETROLEOS S.A.C"/>
    <s v="168985-056-240424"/>
    <s v="CARRETERA JULIACA - AREQUIPA KM. 285+280"/>
    <s v="PUNO"/>
    <s v="SAN ROMAN"/>
    <s v="JULIACA"/>
    <s v="ESTACIÓN DE SERVICIO CON GASOCENTRO DE GLP"/>
    <n v="202500261161"/>
    <n v="4"/>
    <n v="4"/>
    <n v="0"/>
    <x v="0"/>
  </r>
  <r>
    <n v="48"/>
    <d v="2026-02-08T00:00:00"/>
    <s v="GRIFOS HARP S.A.C."/>
    <s v="157800-050-190624"/>
    <s v="CARRETERA JULIACA - HUANCANE KM. 16+30 _x000a_PREDIO RURAL DENOMINADO SAN BARTOLOME N° 50-A"/>
    <s v="PUNO"/>
    <s v="AZANGARO"/>
    <s v="CAMINACA"/>
    <s v="ESTACIÓN DE SERVICIOS / GRIFOS"/>
    <n v="202600018334"/>
    <n v="3"/>
    <n v="3"/>
    <n v="0"/>
    <x v="0"/>
  </r>
  <r>
    <n v="49"/>
    <d v="2026-02-10T00:00:00"/>
    <s v="CORPORACION G.I.G. SUR _x000a_E.I.R.L."/>
    <s v="84750-050-140725"/>
    <s v="S/N VIA EXPRESA - URB. LOS MANANTIALES"/>
    <s v="CUSCO"/>
    <s v="CUSCO"/>
    <s v="SAN SEBASTIAN"/>
    <s v="ESTACIÓN DE SERVICIOS / GRIFOS"/>
    <n v="202600021716"/>
    <n v="3"/>
    <n v="1"/>
    <n v="2"/>
    <x v="1"/>
  </r>
  <r>
    <n v="50"/>
    <d v="2026-02-10T00:00:00"/>
    <s v="GRIFO SAN MARTIN S.A.C."/>
    <s v="7596-050-080124"/>
    <s v="AV. DE LA CULTURA N° 1620"/>
    <s v="CUSCO"/>
    <s v="CUSCO"/>
    <s v="WANCHAQ"/>
    <s v="ESTACIÓN DE SERVICIOS / GRIFOS"/>
    <n v="202600007867"/>
    <n v="4"/>
    <n v="4"/>
    <n v="0"/>
    <x v="0"/>
  </r>
  <r>
    <n v="51"/>
    <d v="2026-02-10T00:00:00"/>
    <s v="ESTACION DE SERVICIOS V Y G S.A.C."/>
    <s v="21186-050-271223"/>
    <s v="AV. HERMANOS AYAR LOTE F-1-B, PP.JJ. BARRIO DE DIOS"/>
    <s v="CUSCO"/>
    <s v="CUSCO"/>
    <s v="SANTIAGO"/>
    <s v="ESTACIÓN DE SERVICIOS / GRIFOS"/>
    <n v="202600022147"/>
    <n v="2"/>
    <n v="1"/>
    <n v="1"/>
    <x v="1"/>
  </r>
  <r>
    <n v="52"/>
    <d v="2026-02-10T00:00:00"/>
    <s v="YACHT CLUB PERUANO - SEDE PARACAS"/>
    <s v="20117-050-290121"/>
    <s v="CALLE BAHIA MZ. A LOTE 9"/>
    <s v="ICA"/>
    <s v="PISCO"/>
    <s v="PARACAS"/>
    <s v="ESTACIÓN DE SERVICIOS / GRIFOS"/>
    <n v="202600024382"/>
    <n v="2"/>
    <n v="2"/>
    <n v="0"/>
    <x v="0"/>
  </r>
  <r>
    <n v="53"/>
    <d v="2026-02-10T00:00:00"/>
    <s v="BEZIM GROUP E.I.R.L."/>
    <s v="114067-056-020724"/>
    <s v="AV. GENARO MEDRANO ESQUINA CON CALLE ESPAÑA"/>
    <s v="ICA"/>
    <s v="PISCO"/>
    <s v="SAN ANDRES"/>
    <s v="ESTACIÓN DE SERVICIO CON GASOCENTRO DE GLP"/>
    <n v="202600024376"/>
    <n v="3"/>
    <n v="3"/>
    <n v="0"/>
    <x v="0"/>
  </r>
  <r>
    <n v="54"/>
    <d v="2026-02-11T00:00:00"/>
    <s v="SERVICIOS E INVERSIONES ENERGYNOR E.I.R.L."/>
    <s v="91287-056-270325"/>
    <s v="CARRETERA CHICLAYO - SAN JOSE - MZ 35 - _x000a_LOTES 1, 2, 16, 17 - URB. EL PESCADOR"/>
    <s v="LAMBAYEQUE"/>
    <s v="LAMBAYEQUE"/>
    <s v="SAN JOSE"/>
    <s v="ESTACIÓN DE SERVICIO CON GASOCENTRO DE GLP"/>
    <n v="202600028766"/>
    <n v="3"/>
    <n v="3"/>
    <n v="0"/>
    <x v="0"/>
  </r>
  <r>
    <n v="55"/>
    <d v="2026-02-11T00:00:00"/>
    <s v="SHENANDOA S.A.C."/>
    <s v="8235-050-010818"/>
    <s v="AV. CAMINOS DEL INCA N° 194, URB. TAMBO DE MONTERRICO "/>
    <s v="LIMA"/>
    <s v="LIMA"/>
    <s v="SANTIAGO DE SURCO"/>
    <s v="ESTACIÓN DE SERVICIOS / GRIFOS"/>
    <n v="202600031037"/>
    <n v="4"/>
    <n v="4"/>
    <n v="0"/>
    <x v="0"/>
  </r>
  <r>
    <n v="56"/>
    <d v="2026-02-11T00:00:00"/>
    <s v="GOLDEN SHOCK S.A.C."/>
    <s v="121474-050-081121"/>
    <s v="AV. SINCHI ROCA MZ. G LTE 9, ASOCIACIÓN DE POBLADORES DEL _x000a_CERCADO DE LA COMUNIDAD CAMPESINA DE JICAMARCA ANEXO 22"/>
    <s v="LIMA"/>
    <s v="HUAROCHIRI"/>
    <s v="SAN ANTONIO"/>
    <s v="ESTACIÓN DE SERVICIOS / GRIFOS"/>
    <n v="202600022823"/>
    <n v="3"/>
    <n v="3"/>
    <n v="0"/>
    <x v="0"/>
  </r>
  <r>
    <n v="57"/>
    <d v="2026-02-11T00:00:00"/>
    <s v="COESTI S.A."/>
    <s v="14648-056-160118"/>
    <s v="AV. MELGAREJO, ESQ. CON LA AV. UNIVERSIDAD"/>
    <s v="LIMA"/>
    <s v="LIMA"/>
    <s v="LA MOLINA"/>
    <s v="ESTACIÓN DE SERVICIO CON GASOCENTRO DE GLP"/>
    <n v="202600022824"/>
    <n v="3"/>
    <n v="3"/>
    <n v="0"/>
    <x v="0"/>
  </r>
  <r>
    <n v="58"/>
    <d v="2026-02-11T00:00:00"/>
    <s v="REPSOL COMERCIAL S.A.C."/>
    <s v="6818-050-100124"/>
    <s v="AV. BENAVIDES ESQUINA CON LA AV. REPUBLICA DE PANAMA"/>
    <s v="LIMA"/>
    <s v="LIMA"/>
    <s v="MIRAFLORES"/>
    <s v="ESTACIÓN DE SERVICIOS / GRIFOS"/>
    <n v="202600022824"/>
    <n v="5"/>
    <n v="5"/>
    <n v="0"/>
    <x v="0"/>
  </r>
  <r>
    <n v="59"/>
    <d v="2026-02-11T00:00:00"/>
    <s v="ZPV S.A. "/>
    <s v="7075-056-030815"/>
    <s v="AV. MEXICO Nº 210"/>
    <s v="LIMA"/>
    <s v="LIMA"/>
    <s v="LA VICTORIA"/>
    <s v="ESTACIÓN DE SERVICIO CON GASOCENTRO DE GLP"/>
    <n v="202800022859"/>
    <n v="2"/>
    <n v="1"/>
    <n v="1"/>
    <x v="1"/>
  </r>
  <r>
    <n v="60"/>
    <d v="2026-02-12T00:00:00"/>
    <s v="ESTACION DE SERVICIOS LUCOCIZA S.A.C."/>
    <s v="18864-050-191118"/>
    <s v="AV. PACHACUTEC N° 3601"/>
    <s v="LIMA"/>
    <s v="LIMA"/>
    <s v="VILLA MARIA DEL TRIUNFO"/>
    <s v="ESTACIÓN DE SERVICIOS / GRIFOS"/>
    <n v="202600022861"/>
    <n v="3"/>
    <n v="3"/>
    <n v="0"/>
    <x v="0"/>
  </r>
  <r>
    <n v="61"/>
    <d v="2026-02-12T00:00:00"/>
    <s v="COESTI S.A."/>
    <s v="9616-107-090925"/>
    <s v="AV. LIMA ESQUINA AV. MARIA REICHE, _x000a_MZ. C, LOTE 17, AA.HH. VILLA LA PAZ"/>
    <s v="LIMA"/>
    <s v="LIMA"/>
    <s v="VILLA EL SALVADOR"/>
    <s v="EE.SS con GLP y GNV  "/>
    <n v="202600022856"/>
    <n v="3"/>
    <n v="3"/>
    <n v="0"/>
    <x v="0"/>
  </r>
  <r>
    <n v="62"/>
    <d v="2026-02-12T00:00:00"/>
    <s v="COESTI S.A."/>
    <s v="21032-107-270223"/>
    <s v="AV. GUARDIA CIVIL N° 333"/>
    <s v="LIMA"/>
    <s v="LIMA"/>
    <s v="CHORRILLOS"/>
    <s v="EE.SS con GLP y GNV "/>
    <n v="202600022851"/>
    <n v="3"/>
    <n v="3"/>
    <n v="0"/>
    <x v="0"/>
  </r>
  <r>
    <n v="63"/>
    <d v="2026-02-12T00:00:00"/>
    <s v="TERPEL PERU S.A.C."/>
    <s v="15666-107-310119"/>
    <s v="AV. GUARDIA CIVIL Nº 203 ESQUINA AV. LOS GORRIONES"/>
    <s v="LIMA"/>
    <s v="LIMA"/>
    <s v="CHORRILLOS"/>
    <s v="EE.SS con GLP y GNV  "/>
    <n v="202600022858"/>
    <n v="4"/>
    <n v="3"/>
    <n v="1"/>
    <x v="1"/>
  </r>
  <r>
    <n v="64"/>
    <d v="2026-02-12T00:00:00"/>
    <s v="ESTACION DE SERVICIOS LOS OLIVOS D &amp; L S.A.C."/>
    <s v="123814-050-021116"/>
    <s v="PASEO SAN MATEO N° 223"/>
    <s v="CAJAMARCA"/>
    <s v="CHOTA"/>
    <s v="CHOTA"/>
    <s v="ESTACIÓN DE SERVICIOS / GRIFOS"/>
    <n v="202600023917"/>
    <n v="3"/>
    <n v="3"/>
    <n v="0"/>
    <x v="0"/>
  </r>
  <r>
    <n v="65"/>
    <d v="2026-02-12T00:00:00"/>
    <s v="LBC COMBUSTIBLES S.A.C."/>
    <s v="18332-050-280524"/>
    <s v="CARRETERA PANAMERICANA SUR  KM. 329  -  CASERIO LA VENTA"/>
    <s v="ICA"/>
    <s v="ICA"/>
    <s v="SANTIAGO"/>
    <s v="ESTACIÓN DE SERVICIOS / GRIFOS"/>
    <n v="202600027286"/>
    <n v="2"/>
    <n v="2"/>
    <n v="0"/>
    <x v="0"/>
  </r>
  <r>
    <n v="66"/>
    <d v="2026-02-12T00:00:00"/>
    <s v="EL OASIS DE ICA S.A.C."/>
    <s v="61226-107-250325"/>
    <s v="PREDIO RUSTICO SUB LOTE G2 - AV. LOS MAESTROS S/N"/>
    <s v="ICA"/>
    <s v="ICA"/>
    <s v="ICA"/>
    <s v="EE.SS con GLP y GNV  "/>
    <n v="202600030378"/>
    <n v="1"/>
    <n v="1"/>
    <n v="0"/>
    <x v="0"/>
  </r>
  <r>
    <n v="67"/>
    <d v="2026-02-13T00:00:00"/>
    <s v="GRUPO CASSA S.A.C."/>
    <s v="9165-050-311017"/>
    <s v="CARRETERA CENTRAL KM. 77- CACACHAQUI"/>
    <s v="LIMA"/>
    <s v="HUAROCHIRI"/>
    <s v="MATUCANA"/>
    <s v="ESTACIÓN DE SERVICIOS / GRIFOS"/>
    <n v="202600022854"/>
    <n v="3"/>
    <n v="2"/>
    <n v="1"/>
    <x v="1"/>
  </r>
  <r>
    <n v="68"/>
    <d v="2026-02-13T00:00:00"/>
    <s v="ESTACION DE SERVICIOS CORCONA S.A.C."/>
    <s v="86590-056-140721"/>
    <s v="AV. NICOLAS DE PIEROLA SUR N° 3404 C.P.C. POB. CORCONA"/>
    <s v="LIMA"/>
    <s v="HUAROCHIRI"/>
    <s v="SANTA CRUZ DE COCACHACRA"/>
    <s v="ESTACIÓN DE SERVICIO CON GASOCENTRO DE GLP"/>
    <n v="202600022864"/>
    <n v="2"/>
    <n v="2"/>
    <n v="0"/>
    <x v="0"/>
  </r>
  <r>
    <n v="69"/>
    <d v="2026-02-13T00:00:00"/>
    <s v="MARIANO DUEÑAS WILSON ELICEO"/>
    <s v="159878-056-260324"/>
    <s v="SECTOR PAYCUAN EPS NUEVA ESPERANZA NUMERO DE PARCELA 59, _x000a_CODIGO CATASTRAL 8 1958810 03536 PROYECTO NUEVA ESPERANZA"/>
    <s v="LIMA"/>
    <s v="BARRANCA"/>
    <s v="BARRANCA"/>
    <s v="ESTACIÓN DE SERVICIO CON GASOCENTRO DE GLP"/>
    <n v="202600024938"/>
    <n v="3"/>
    <n v="3"/>
    <n v="0"/>
    <x v="0"/>
  </r>
  <r>
    <n v="70"/>
    <d v="2026-02-13T00:00:00"/>
    <s v="COMPAÑIA OPERADORA DE LA SELVA S.A."/>
    <s v="18689-050-110124"/>
    <s v="AV. MIRAFLORES/ARBORIZACION NRO. 1439"/>
    <s v="UCAYALI"/>
    <s v="CORONEL PORTILLO"/>
    <s v="YARINACOCHA"/>
    <s v="ESTACIÓN DE SERVICIOS / GRIFOS"/>
    <n v="202600031608"/>
    <n v="5"/>
    <n v="5"/>
    <n v="0"/>
    <x v="0"/>
  </r>
  <r>
    <n v="71"/>
    <d v="2026-02-17T00:00:00"/>
    <s v="COESTI S.A."/>
    <s v="7955-107-021020"/>
    <s v="AV. LA MARINA N° 2185, ESQUINA AV. RIVA AGÜERO"/>
    <s v="LIMA"/>
    <s v="LIMA"/>
    <s v="SAN MIGUEL"/>
    <s v="EE.SS con GLP y GNV "/>
    <n v="202600022618"/>
    <n v="4"/>
    <n v="4"/>
    <n v="0"/>
    <x v="0"/>
  </r>
  <r>
    <n v="72"/>
    <d v="2026-02-17T00:00:00"/>
    <s v="COESTI S.A."/>
    <s v="15725-107-300119"/>
    <s v="AV. LA PAZ N° 2326"/>
    <s v="LIMA"/>
    <s v="CALLAO"/>
    <s v="LA PERLA"/>
    <s v="EE.SS con GLP y GNV "/>
    <n v="202600022650"/>
    <n v="3"/>
    <n v="3"/>
    <n v="0"/>
    <x v="0"/>
  </r>
  <r>
    <n v="73"/>
    <d v="2026-02-17T00:00:00"/>
    <s v="COESTI S.A."/>
    <s v="17944-107-161219"/>
    <s v="AV. ARICA 481, ESQUINA CON JR. GENERAL VARELA _x000a_Y JR. REBECA OQUENDO"/>
    <s v="LIMA"/>
    <s v="LIMA"/>
    <s v="BREÑA"/>
    <s v="EE.SS con GLP y GNV "/>
    <n v="202600022605"/>
    <n v="3"/>
    <n v="3"/>
    <n v="0"/>
    <x v="0"/>
  </r>
  <r>
    <n v="74"/>
    <d v="2026-02-17T00:00:00"/>
    <s v="GRIFO DENNIS S.A.C."/>
    <s v="6913-050-280623"/>
    <s v="AV. LOS DOMINICOS Y BOCANEGRA MZ. A LT. 20 _x000a_URB. SESQUICENTENARIO"/>
    <s v="LIMA"/>
    <s v="CALLAO"/>
    <s v="CALLAO"/>
    <s v="ESTACIÓN DE SERVICIOS / GRIFOS"/>
    <n v="202600022635"/>
    <n v="3"/>
    <n v="3"/>
    <n v="0"/>
    <x v="0"/>
  </r>
  <r>
    <n v="75"/>
    <d v="2026-02-17T00:00:00"/>
    <s v="CORPORACION JUDY S.A.C."/>
    <s v="150681-107-231123"/>
    <s v="AV. CANTA CALLAO, PARCELA Nº 59, U. C. Nº 10668, EX COOPERATIVA_x000a_ DE PRODUCCIÓN VIRGEN DEL ROSARIO, LTDA. Nº 77"/>
    <s v="LIMA"/>
    <s v="LIMA"/>
    <s v="SAN MARTIN DE PORRES"/>
    <s v="EE.SS con GLP y GNV  "/>
    <n v="202600022670"/>
    <n v="3"/>
    <n v="3"/>
    <n v="0"/>
    <x v="0"/>
  </r>
  <r>
    <n v="76"/>
    <d v="2026-02-18T00:00:00"/>
    <s v="GRIFO SEÑOR DE HUAMANTANGA E.I.R.L."/>
    <s v="18827-056-070316"/>
    <s v="AV. SAN JUAN, MZ A, LOTE 3A, PAMPA LIBRE, KM. 1.5, _x000a_CARRETERA AL CENTRO NUCLEAR DE HUARANGAL"/>
    <s v="LIMA"/>
    <s v="LIMA"/>
    <s v="PUENTE PIEDRA"/>
    <s v="ESTACIÓN DE SERVICIO CON GASOCENTRO DE GLP"/>
    <n v="202600022629"/>
    <n v="4"/>
    <n v="4"/>
    <n v="0"/>
    <x v="0"/>
  </r>
  <r>
    <n v="77"/>
    <d v="2026-02-18T00:00:00"/>
    <s v="HI GAS S.A.C."/>
    <s v="37334-056-230718"/>
    <s v="AV PROLOGACIÓN JUAN LECAROS S/N _x000a_ESQ. AV COPACABANA - URB LOS CRISANTEMOS"/>
    <s v="LIMA"/>
    <s v="LIMA"/>
    <s v="PUENTE PIEDRA"/>
    <s v="ESTACIÓN DE SERVICIO CON GASOCENTRO DE GLP"/>
    <n v="202600022641"/>
    <n v="3"/>
    <n v="3"/>
    <n v="0"/>
    <x v="0"/>
  </r>
  <r>
    <n v="78"/>
    <d v="2026-02-19T00:00:00"/>
    <s v="REPSOL COMERCIAL S.A.C."/>
    <s v="18558-056-180921"/>
    <s v="AV. ALFREDO MENDIOLA S/N, ALTURA KM. 21.5_x000a_CARRETERA PANAMERICANA NORTE"/>
    <s v="LIMA"/>
    <s v="LIMA"/>
    <s v="SAN MARTIN DE PORRES"/>
    <s v="ESTACIÓN DE SERVICIO CON GASOCENTRO DE GLP"/>
    <n v="202600024973"/>
    <n v="4"/>
    <n v="4"/>
    <n v="0"/>
    <x v="0"/>
  </r>
  <r>
    <n v="79"/>
    <d v="2026-02-19T00:00:00"/>
    <s v="ENERGY PERU COMPANY E.I.R.L."/>
    <s v="8267-050-251124"/>
    <s v="AV. SAN DIEGO Nº 1000 Y CALLE SANTA MARIA"/>
    <s v="LIMA"/>
    <s v="LIMA"/>
    <s v="SAN MARTIN DE PORRES"/>
    <s v="ESTACIÓN DE SERVICIOS / GRIFOS"/>
    <n v="202600024964"/>
    <n v="3"/>
    <n v="3"/>
    <n v="0"/>
    <x v="0"/>
  </r>
  <r>
    <n v="80"/>
    <d v="2026-02-19T00:00:00"/>
    <s v="JAVIER MAURO ARCE LAZO"/>
    <s v="7389-050-270521"/>
    <s v="AV. KENNEDY N° 801"/>
    <s v="AREQUIPA"/>
    <s v="AREQUIPA"/>
    <s v="PAUCARPATA"/>
    <s v="ESTACIÓN DE SERVICIOS / GRIFOS"/>
    <n v="202600029634"/>
    <n v="2"/>
    <n v="2"/>
    <n v="0"/>
    <x v="0"/>
  </r>
  <r>
    <n v="81"/>
    <d v="2026-02-19T00:00:00"/>
    <s v="GLOBAL FUEL S.A."/>
    <s v="8943-050-090823"/>
    <s v="CALLE COLÓN N° 217"/>
    <s v="AREQUIPA"/>
    <s v="AREQUIPA"/>
    <s v="PAUCARPATA"/>
    <s v="ESTACIÓN DE SERVICIOS / GRIFOS"/>
    <n v="202600029637"/>
    <n v="3"/>
    <n v="3"/>
    <n v="0"/>
    <x v="0"/>
  </r>
  <r>
    <n v="82"/>
    <d v="2026-02-19T00:00:00"/>
    <s v="ESTACIÓN DE SERVICIOS ARAGON S.R.L."/>
    <s v="34453-050-110823"/>
    <s v="ESQ. AV. SAN MARTIN N° 5117 Y CALLE ICA PP.JJ. EL PORVENIR"/>
    <s v="AREQUIPA"/>
    <s v="AREQUIPA"/>
    <s v="MIRAFLORES"/>
    <s v="ESTACIÓN DE SERVICIOS / GRIFOS"/>
    <n v="202600029644"/>
    <n v="2"/>
    <n v="2"/>
    <n v="0"/>
    <x v="0"/>
  </r>
  <r>
    <n v="83"/>
    <d v="2026-02-19T00:00:00"/>
    <s v="SETRA DULCE CARMELO S.A.C."/>
    <s v="8410-050-250520"/>
    <s v="LOTE 17, MZ. L, ZONA A, PP.JJ. DANIEL ALCIDES CARRION"/>
    <s v="AREQUIPA"/>
    <s v="AREQUIPA"/>
    <s v="JACOBO HUNTER"/>
    <s v="ESTACIÓN DE SERVICIOS / GRIFOS"/>
    <n v="202600029593"/>
    <n v="3"/>
    <n v="3"/>
    <n v="0"/>
    <x v="0"/>
  </r>
  <r>
    <n v="84"/>
    <d v="2026-02-20T00:00:00"/>
    <s v="COESTI S.A."/>
    <s v="9233-050-300125"/>
    <s v="AV. CHANCAY NRO. 513"/>
    <s v="LIMA"/>
    <s v="HUARAL"/>
    <s v="HUARAL"/>
    <s v="ESTACIÓN DE SERVICIOS / GRIFOS"/>
    <n v="202600022625"/>
    <n v="3"/>
    <n v="3"/>
    <n v="0"/>
    <x v="0"/>
  </r>
  <r>
    <n v="85"/>
    <d v="2026-02-20T00:00:00"/>
    <s v="GRIFOS OBISPO E.I.R.L."/>
    <s v="9103-056-220524"/>
    <s v="AV. SAN FRANCISCO MZ. D  LOTES 17,18,19 Y 20"/>
    <s v="LIMA"/>
    <s v="HUAURA"/>
    <s v="HUAURA"/>
    <s v="ESTACIÓN DE SERVICIO CON GASOCENTRO DE GLP"/>
    <n v="202600022615"/>
    <n v="5"/>
    <n v="5"/>
    <n v="0"/>
    <x v="0"/>
  </r>
  <r>
    <n v="86"/>
    <d v="2026-02-20T00:00:00"/>
    <s v="MARIANO DUEÑAS WILSON ELICEO"/>
    <s v="159878-056-260324"/>
    <s v="SECTOR PAYCUAN EPS NUEVA ESPERANZA NUMERO DE PARCELA 59, _x000a_CODIGO CATASTRAL 8 1958810 03536 PROYECTO NUEVA ESPERANZA"/>
    <s v="LIMA"/>
    <s v="BARRANCA"/>
    <s v="BARRANCA"/>
    <s v="ESTACIÓN DE SERVICIO CON GASOCENTRO DE GLP"/>
    <n v="202600022645"/>
    <n v="3"/>
    <n v="3"/>
    <n v="0"/>
    <x v="0"/>
  </r>
  <r>
    <n v="87"/>
    <d v="2026-02-24T00:00:00"/>
    <s v="ESTACION DE SERVICIOS SAN ROQUE S.A.C."/>
    <s v="103658-056-130916"/>
    <s v="CARRETERA CHICLAYO-PIMENTEL KM 4.5 -SECTOR LA GARITA"/>
    <s v="LAMBAYEQUE"/>
    <s v="CHICLAYO"/>
    <s v="PIMENTEL"/>
    <s v="ESTACIÓN DE SERVICIO CON GASOCENTRO DE GLP"/>
    <n v="202600034041"/>
    <n v="4"/>
    <n v="4"/>
    <n v="0"/>
    <x v="0"/>
  </r>
  <r>
    <n v="88"/>
    <d v="2026-02-24T00:00:00"/>
    <s v="ESTACION DE SERVICIOS PLAZA E.I.R.L."/>
    <s v="155968-056-150124"/>
    <s v="MZ. S1 LOTE 14 - URB. CIUDAD DEL CHOFER"/>
    <s v="LAMBAYEQUE"/>
    <s v="CHICLAYO"/>
    <s v="CHICLAYO"/>
    <s v="ESTACIÓN DE SERVICIO CON GASOCENTRO DE GLP"/>
    <n v="202600040815"/>
    <n v="3"/>
    <n v="3"/>
    <n v="0"/>
    <x v="0"/>
  </r>
  <r>
    <n v="89"/>
    <d v="2026-02-26T00:00:00"/>
    <s v="ESTACION DE SERVICIOS SAN FERMIN S.A.C."/>
    <s v="153756-050-310124"/>
    <s v="SECTOR CH2 PARCELA 15 PAMPA EL ARENAL _x000a_(CARRETERA PANAMERICANA NORTE CASMA - CHIMBOTE)"/>
    <s v="ANCASH"/>
    <s v="CASMA"/>
    <s v="CASMA"/>
    <s v="ESTACIÓN DE SERVICIOS / GRIFOS"/>
    <n v="202600042368"/>
    <n v="4"/>
    <n v="4"/>
    <n v="0"/>
    <x v="0"/>
  </r>
  <r>
    <n v="90"/>
    <d v="2026-03-05T00:00:00"/>
    <s v="SERVICENTRO PETRONUEVE S.A.C."/>
    <s v="63498-050-171025"/>
    <s v="CARRETERA FEDERICO BASADRE KM. 9.00 (MARGEN DERECHA)"/>
    <s v="UCAYALI"/>
    <s v="CORONEL PORTILLO"/>
    <s v="YARINACOCHA"/>
    <s v="ESTACIÓN DE SERVICIOS / GRIFOS"/>
    <n v="202600047083"/>
    <n v="3"/>
    <n v="3"/>
    <n v="0"/>
    <x v="0"/>
  </r>
  <r>
    <n v="91"/>
    <d v="2026-03-05T00:00:00"/>
    <s v="A Y D HIDROCARBUROS S.A."/>
    <s v="40980-050-130824"/>
    <s v="CARRETERA FEDERICO BASADRE KM. 9.600"/>
    <s v="UCAYALI"/>
    <s v="CORONEL PORTILLO"/>
    <s v="YARINACOCHA"/>
    <s v="ESTACIÓN DE SERVICIOS / GRIFOS"/>
    <n v="202600047086"/>
    <n v="2"/>
    <n v="2"/>
    <n v="0"/>
    <x v="0"/>
  </r>
  <r>
    <n v="92"/>
    <d v="2026-03-12T00:00:00"/>
    <s v="TPA SERVICENTRO S.R.L."/>
    <s v="9070-050-060918"/>
    <s v="CARRETERA COSTANERA AL SUR MZ. D3 LOTE 23"/>
    <s v="MOQUEGUA"/>
    <s v="ILO"/>
    <s v="ILO"/>
    <s v="ESTACIÓN DE SERVICIOS / GRIFOS"/>
    <n v="202600052164"/>
    <n v="3"/>
    <n v="3"/>
    <n v="0"/>
    <x v="0"/>
  </r>
  <r>
    <n v="93"/>
    <d v="2026-03-19T00:00:00"/>
    <s v="GRIFO FLOTANTE MARIA EUGENIA E.I.R.L."/>
    <s v="97245-050-301123"/>
    <s v="JR. PUTUMAYO MZ. M LOTE 32, PUEBLO JOVEN STADIUM"/>
    <s v="LORETO"/>
    <s v="MAYNAS"/>
    <s v="IQUITOS"/>
    <s v="ESTACIÓN DE SERVICIOS / GRIFOS"/>
    <n v="202600045626"/>
    <n v="1"/>
    <n v="1"/>
    <n v="0"/>
    <x v="0"/>
  </r>
  <r>
    <n v="94"/>
    <d v="2026-03-19T00:00:00"/>
    <s v="SONIA QUISPE MAMANI"/>
    <s v="111664-050-211114"/>
    <s v="URB. AZURUNI III ETAPA MZ. B1 LOTE 07-06"/>
    <s v="PUNO"/>
    <s v="PUNO"/>
    <s v="PUNO"/>
    <s v="ESTACIÓN DE SERVICIOS / GRIFOS"/>
    <n v="202600034964"/>
    <n v="2"/>
    <n v="2"/>
    <n v="0"/>
    <x v="0"/>
  </r>
  <r>
    <n v="95"/>
    <d v="2026-03-19T00:00:00"/>
    <s v="OMP PETRONEGOCIACIONES E.I.R.L."/>
    <s v="20072-050-090322"/>
    <s v="KM. 5.042 CARRETERA PUNO JULIACA"/>
    <s v="PUNO"/>
    <s v="PUNO"/>
    <s v="PUNO"/>
    <s v="ESTACIÓN DE SERVICIOS / GRIFOS"/>
    <n v="202600034923"/>
    <n v="2"/>
    <n v="2"/>
    <n v="0"/>
    <x v="0"/>
  </r>
  <r>
    <n v="96"/>
    <d v="2026-03-19T00:00:00"/>
    <s v="SERVICENTRO COMERCIAL J&amp;M S.A.C."/>
    <s v="161200-050-300126"/>
    <s v="CARRETERA PUNO JULIACA KM. 1351 + 700"/>
    <s v="PUNO"/>
    <s v="PUNO"/>
    <s v="PUNO"/>
    <s v="ESTACIÓN DE SERVICIOS / GRIFOS"/>
    <n v="202600034959"/>
    <n v="3"/>
    <n v="3"/>
    <n v="0"/>
    <x v="0"/>
  </r>
  <r>
    <n v="97"/>
    <d v="2026-03-19T00:00:00"/>
    <s v="JOSE JOSE SETRACONS S.C.R.L."/>
    <s v="161201-050-280224"/>
    <s v="AV. TIQUILLACA N° 1221 y 1223 MZ. A"/>
    <s v="PUNO"/>
    <s v="PUNO"/>
    <s v="PUNO"/>
    <s v="ESTACIÓN DE SERVICIOS / GRIFOS"/>
    <n v="202600034974"/>
    <n v="3"/>
    <n v="3"/>
    <n v="0"/>
    <x v="0"/>
  </r>
  <r>
    <n v="98"/>
    <d v="2026-03-19T00:00:00"/>
    <s v="HENRY GUSTAVO GUERRA YUCRA"/>
    <s v="8511-050-051225"/>
    <s v="CARRETERA PUNO MOQUEGUA KM. 3 + 500"/>
    <s v="PUNO"/>
    <s v="PUNO"/>
    <s v="PUNO"/>
    <s v="ESTACIÓN DE SERVICIOS / GRIFOS"/>
    <n v="202600034952"/>
    <n v="4"/>
    <n v="4"/>
    <n v="0"/>
    <x v="0"/>
  </r>
  <r>
    <n v="99"/>
    <d v="2026-03-20T00:00:00"/>
    <s v="REPSOL COMERCIAL S.A.C."/>
    <s v="19982-056-170525"/>
    <s v="AV. UNIVERSITARIA NORTE N° 2901"/>
    <s v="LIMA"/>
    <s v="LIMA"/>
    <s v="SAN MARTIN DE PORRES"/>
    <s v="ESTACIÓN DE SERVICIO CON GASOCENTRO DE GLP"/>
    <n v="202600063538"/>
    <n v="4"/>
    <n v="4"/>
    <n v="0"/>
    <x v="0"/>
  </r>
  <r>
    <n v="100"/>
    <d v="2026-03-20T00:00:00"/>
    <s v="G3A GRIFOS S.A.C."/>
    <s v="8054-107-300824"/>
    <s v="AV. UNIVERSITARIA NORTE MZ. C LOTE 1"/>
    <s v="LIMA"/>
    <s v="LIMA"/>
    <s v="LOS OLIVOS"/>
    <s v="EE.SS con GLP y GNV  "/>
    <n v="202600063629"/>
    <n v="3"/>
    <n v="3"/>
    <n v="0"/>
    <x v="0"/>
  </r>
  <r>
    <n v="101"/>
    <d v="2026-03-24T00:00:00"/>
    <s v="LUCINDA LLIMPE RODRIGUEZ"/>
    <s v="103059-050-120717"/>
    <s v="JR. LIMA S/N."/>
    <s v="HUANCAVELICA"/>
    <s v="ACOBAMBA"/>
    <s v="ACOBAMBA"/>
    <s v="ESTACIÓN DE SERVICIOS / GRIFOS"/>
    <n v="202600065658"/>
    <n v="3"/>
    <n v="3"/>
    <n v="0"/>
    <x v="0"/>
  </r>
  <r>
    <n v="102"/>
    <d v="2026-03-24T00:00:00"/>
    <s v="PEDRO MARCELINO SUELDO VIVANCO"/>
    <s v="125138-050-080217"/>
    <s v="AV. UNIVERSITARIA S/N."/>
    <s v="HUANCAVELICA"/>
    <s v="ACOBAMBA"/>
    <s v="ACOBAMBA"/>
    <s v="ESTACIÓN DE SERVICIOS / GRIFOS"/>
    <n v="202600065663"/>
    <n v="4"/>
    <n v="4"/>
    <n v="0"/>
    <x v="0"/>
  </r>
  <r>
    <n v="103"/>
    <d v="2026-03-24T00:00:00"/>
    <s v="NINFA SALAZAR UNTIVEROS DE RODRIGUEZ"/>
    <s v="82708-056-160125"/>
    <s v="AV. UNIVERSITARIA N° 392"/>
    <s v="HUANCAVELICA"/>
    <s v="ACOBAMBA"/>
    <s v="ACOBAMBA"/>
    <s v="ESTACIÓN DE SERVICIO CON GASOCENTRO DE GLP"/>
    <n v="202600065668"/>
    <n v="3"/>
    <n v="3"/>
    <n v="0"/>
    <x v="0"/>
  </r>
  <r>
    <n v="104"/>
    <d v="2025-03-24T00:00:00"/>
    <s v="COMPAÑÍA OPERADORA DE LA SELVA S.A."/>
    <s v="82751-050-061122"/>
    <s v="ESQUINA AV. SALVADOR ALLENDE CON AV. UNION MZ. K LOTE 13"/>
    <s v="UCAYALI"/>
    <s v="CORONEL PORTILLO"/>
    <s v="CALLERIA"/>
    <s v="ESTACIÓN DE SERVICIOS / GRIFOS"/>
    <n v="202600066098"/>
    <n v="3"/>
    <n v="3"/>
    <n v="0"/>
    <x v="0"/>
  </r>
  <r>
    <n v="105"/>
    <d v="2026-03-25T00:00:00"/>
    <s v="LA CENTRAL ESTACIONES Y SERVICIOS S.A.C."/>
    <s v="116882-056-250124"/>
    <s v="HUP LAS FLORES MZ. K LOTE 03"/>
    <s v="ANCASH"/>
    <s v="SANTA"/>
    <s v="NUEVO CHIMBOTE"/>
    <s v="ESTACIÓN DE SERVICIO CON GASOCENTRO DE GLP"/>
    <n v="202600067783"/>
    <n v="4"/>
    <n v="4"/>
    <n v="0"/>
    <x v="0"/>
  </r>
  <r>
    <n v="106"/>
    <d v="2026-03-26T00:00:00"/>
    <s v="MARQUEZ BAUTISTA ALONSO"/>
    <s v="123152-050-280425"/>
    <s v="AV. SANTA ROSA S/N. SECTOR BARRIO MIRAFLORES MZ. A5 LOTE 8, 9, 10"/>
    <s v="AYACUCHO"/>
    <s v="LA MAR"/>
    <s v="AYNA"/>
    <s v="ESTACIÓN DE SERVICIOS / GRIFOS"/>
    <n v="202600008319"/>
    <n v="2"/>
    <n v="2"/>
    <n v="0"/>
    <x v="0"/>
  </r>
  <r>
    <n v="107"/>
    <d v="2026-03-27T00:00:00"/>
    <s v="EMPRESA SERVICIO CONTINENTAL E.I.R.L."/>
    <s v="83898-050-071025"/>
    <s v="AV. MOZOBAMBA BAJA S/N. CARRETERA SANTA ROSA - PALMAPAMPA"/>
    <s v="AYACUCHO"/>
    <s v="LA MAR"/>
    <s v="SANTA ROSA"/>
    <s v="ESTACIÓN DE SERVICIOS / GRIFOS"/>
    <n v="202600069662"/>
    <n v="2"/>
    <n v="2"/>
    <n v="0"/>
    <x v="0"/>
  </r>
  <r>
    <n v="108"/>
    <d v="2026-03-30T00:00:00"/>
    <s v="SERVICENTRO SAN JOSE E.I.R.L."/>
    <s v="7870-050-120326"/>
    <s v="AV. ELIAS N° 101"/>
    <s v="APURIMAC"/>
    <s v="ABANCAY"/>
    <s v="ABANCAY"/>
    <s v="ESTACIÓN DE SERVICIOS / GRIFOS"/>
    <n v="202600070946"/>
    <n v="3"/>
    <n v="3"/>
    <n v="0"/>
    <x v="0"/>
  </r>
  <r>
    <n v="109"/>
    <d v="2026-03-30T00:00:00"/>
    <s v="ESTACION DE SERVICIOS EL OLIVO E.I.R.L."/>
    <s v="20999-050-071025"/>
    <s v="AV. VENEZUELA N° 110"/>
    <s v="APURIMAC"/>
    <s v="ABANCAY"/>
    <s v="ABANCAY"/>
    <s v="ESTACIÓN DE SERVICIOS / GRIFOS"/>
    <n v="202600070853"/>
    <n v="3"/>
    <n v="3"/>
    <n v="0"/>
    <x v="0"/>
  </r>
  <r>
    <n v="110"/>
    <d v="2026-03-31T00:00:00"/>
    <s v="IMPORTACIONES Y EXPORTACIONES SELVA S.A."/>
    <s v="9429-050-090719"/>
    <s v="AV. TUPAC AMARU ESQUINA CON AV. METROPOLITANA"/>
    <s v="LIMA"/>
    <s v="LIMA"/>
    <s v="COMAS"/>
    <s v="ESTACIÓN DE SERVICIOS / GRIFOS"/>
    <n v="202600072015"/>
    <n v="4"/>
    <n v="4"/>
    <n v="0"/>
    <x v="0"/>
  </r>
  <r>
    <n v="111"/>
    <d v="2026-03-31T00:00:00"/>
    <s v="GRUPO DE GESTION C S.A."/>
    <s v="88618-056-220818"/>
    <s v="AV. GERARDO UNGER N° 4885, URB. NARANJAL"/>
    <s v="LIMA"/>
    <s v="LIMA"/>
    <s v="INDEPENDENCIA"/>
    <s v="ESTACIÓN DE SERVICIO CON GASOCENTRO DE GLP"/>
    <n v="202600072452"/>
    <n v="4"/>
    <n v="4"/>
    <n v="0"/>
    <x v="0"/>
  </r>
  <r>
    <n v="112"/>
    <d v="2026-03-31T00:00:00"/>
    <s v="ESTACIONES DE SERVICIOS SHINTY S.C.R.L."/>
    <s v="155528-050-310825"/>
    <s v="CASERIO MIGUEL GRAU I ETAPA PARCELA N° 4 C.F.B. KM. 453"/>
    <s v="UCAYALI"/>
    <s v="PADRE ABAD"/>
    <s v="PADRE ABAD"/>
    <s v="ESTACIÓN DE SERVICIOS / GRIFOS"/>
    <n v="202600068433"/>
    <n v="2"/>
    <n v="2"/>
    <n v="0"/>
    <x v="0"/>
  </r>
  <r>
    <n v="113"/>
    <d v="2026-03-31T00:00:00"/>
    <s v="EMPRESA DE TRANSPORTES VALEFABRI E.I.R.L."/>
    <s v="82751-050-061122"/>
    <s v="CARRETERA FEDERICO BASADRE MZ. 170 LOTE 02 LOCALIDAD PAMPAYURA - AGUAYTIA"/>
    <s v="UCAYALI"/>
    <s v="PADRE ABAD"/>
    <s v="PADRE ABAD"/>
    <s v="ESTACIÓN DE SERVICIOS / GRIFOS"/>
    <n v="202600068435"/>
    <n v="4"/>
    <n v="4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917A19-9922-4D50-B7F2-7F89EC78B7A5}" name="TablaDinámica2" cacheId="0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R34:S36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dataField="1" showAll="0"/>
    <pivotField dataField="1" showAll="0"/>
    <pivotField showAll="0"/>
  </pivotFields>
  <rowFields count="1">
    <field x="-2"/>
  </rowFields>
  <rowItems count="2">
    <i>
      <x/>
    </i>
    <i i="1">
      <x v="1"/>
    </i>
  </rowItems>
  <colItems count="1">
    <i/>
  </colItems>
  <dataFields count="2">
    <dataField name="Suma de Total de Productos _x000a_dentro de especificacion " fld="11" baseField="0" baseItem="0"/>
    <dataField name="Suma de Total de productos _x000a_fuera de especificacion" fld="12" baseField="0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-2" type="button" dataOnly="0" labelOnly="1" outline="0" axis="axisRow" fieldPosition="0"/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">
      <pivotArea dataOnly="0" labelOnly="1" grandCol="1" outline="0" axis="axisCol" fieldPosition="0"/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-2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">
      <pivotArea dataOnly="0" labelOnly="1" grandCol="1" outline="0" axis="axisCol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0DE214-11AE-49F4-A5D7-3ECEB5147765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R13:S16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</pivotFields>
  <rowFields count="1">
    <field x="13"/>
  </rowFields>
  <rowItems count="3">
    <i>
      <x/>
    </i>
    <i>
      <x v="1"/>
    </i>
    <i t="grand">
      <x/>
    </i>
  </rowItems>
  <colItems count="1">
    <i/>
  </colItems>
  <dataFields count="1">
    <dataField name="Cuenta de APROBADO" fld="13" subtotal="count" baseField="0" baseItem="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13" type="button" dataOnly="0" labelOnly="1" outline="0" axis="axisRow" fieldPosition="0"/>
    </format>
    <format dxfId="38">
      <pivotArea dataOnly="0" labelOnly="1" fieldPosition="0">
        <references count="1">
          <reference field="13" count="0"/>
        </references>
      </pivotArea>
    </format>
    <format dxfId="37">
      <pivotArea dataOnly="0" labelOnly="1" grandRow="1" outline="0" fieldPosition="0"/>
    </format>
    <format dxfId="36">
      <pivotArea dataOnly="0" labelOnly="1" outline="0" axis="axisValues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13" type="button" dataOnly="0" labelOnly="1" outline="0" axis="axisRow" fieldPosition="0"/>
    </format>
    <format dxfId="32">
      <pivotArea dataOnly="0" labelOnly="1" fieldPosition="0">
        <references count="1">
          <reference field="13" count="0"/>
        </references>
      </pivotArea>
    </format>
    <format dxfId="31">
      <pivotArea dataOnly="0" labelOnly="1" grandRow="1" outline="0" fieldPosition="0"/>
    </format>
    <format dxfId="30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145050-1103-4A9D-B37A-DC17EB6AD522}" name="Tabla1" displayName="Tabla1" ref="A25:N138" totalsRowShown="0" headerRowDxfId="19" dataDxfId="17" headerRowBorderDxfId="18" tableBorderDxfId="16" totalsRowBorderDxfId="15">
  <autoFilter ref="A25:N138" xr:uid="{C4145050-1103-4A9D-B37A-DC17EB6AD522}"/>
  <tableColumns count="14">
    <tableColumn id="1" xr3:uid="{ECF44240-7817-4EAC-BBFF-1A4968626992}" name="Item" dataDxfId="14"/>
    <tableColumn id="2" xr3:uid="{DA88EB44-43A0-4DC7-BC49-7D35E3FC5B67}" name="Fecha de_x000a_Fiscalizacion" dataDxfId="13"/>
    <tableColumn id="3" xr3:uid="{97EA392A-ABB3-4386-9E55-EB00FB046CB2}" name="Razon Social" dataDxfId="12"/>
    <tableColumn id="4" xr3:uid="{41D3F901-5228-4B06-BE76-F6B9C8BC814B}" name="RHO" dataDxfId="11"/>
    <tableColumn id="5" xr3:uid="{4D33A194-4D32-49DA-B3FA-DF068F5BD647}" name="Dirección" dataDxfId="10"/>
    <tableColumn id="6" xr3:uid="{D94CCAC5-F0D3-4DF6-BC05-68C596DB7E12}" name="Departamento" dataDxfId="9"/>
    <tableColumn id="7" xr3:uid="{A5C8176A-A19E-4CC8-B8C6-3DAC03A41874}" name="Provincia" dataDxfId="8"/>
    <tableColumn id="8" xr3:uid="{DB18E7D0-E902-43C5-99A0-F386A38E6F1F}" name="Distrito" dataDxfId="7"/>
    <tableColumn id="9" xr3:uid="{58D62A52-4B06-458B-9855-96C74C7399F6}" name="Tipo de Establecimiento" dataDxfId="6"/>
    <tableColumn id="10" xr3:uid="{DE900DAB-EC21-459E-BEF1-B501D63DC76C}" name="Expediente" dataDxfId="5"/>
    <tableColumn id="11" xr3:uid="{151CE660-7B15-4E30-9372-2C5697D48FC9}" name="Total de productos fiscalizados " dataDxfId="4"/>
    <tableColumn id="12" xr3:uid="{5DC846D3-FBA4-426C-9B3B-D9984D726DE0}" name="Total de productos dentro de especificación" dataDxfId="3"/>
    <tableColumn id="13" xr3:uid="{637423E9-80B2-4B37-BE0F-9AFE9862D6D1}" name="Total de productos fuera de especificación" dataDxfId="2"/>
    <tableColumn id="14" xr3:uid="{4AF69532-E861-416A-80B8-B918E08FAC75}" name="APROBADO" dataDxfId="1">
      <calculatedColumnFormula>IF(Tabla1[[#This Row],[Total de productos fuera de especificación]]=0,"SÍ","NO")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FB64-8A7F-4A0C-9479-1F602A2DDEBE}">
  <dimension ref="A1:M11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16" sqref="C16"/>
    </sheetView>
  </sheetViews>
  <sheetFormatPr baseColWidth="10" defaultColWidth="11.42578125" defaultRowHeight="12.75" x14ac:dyDescent="0.2"/>
  <cols>
    <col min="1" max="1" width="4.28515625" style="2" bestFit="1" customWidth="1"/>
    <col min="2" max="2" width="10.7109375" style="2" bestFit="1" customWidth="1"/>
    <col min="3" max="3" width="43.42578125" style="2" bestFit="1" customWidth="1"/>
    <col min="4" max="4" width="15" style="2" bestFit="1" customWidth="1"/>
    <col min="5" max="5" width="70.42578125" style="2" bestFit="1" customWidth="1"/>
    <col min="6" max="7" width="22.28515625" style="2" bestFit="1" customWidth="1"/>
    <col min="8" max="8" width="25.5703125" style="2" customWidth="1"/>
    <col min="9" max="9" width="41" style="2" bestFit="1" customWidth="1"/>
    <col min="10" max="10" width="11.28515625" style="2" bestFit="1" customWidth="1"/>
    <col min="11" max="11" width="9.7109375" style="2" bestFit="1" customWidth="1"/>
    <col min="12" max="12" width="9.28515625" style="2" bestFit="1" customWidth="1"/>
    <col min="13" max="13" width="11.7109375" style="17" bestFit="1" customWidth="1"/>
    <col min="14" max="16384" width="11.42578125" style="2"/>
  </cols>
  <sheetData>
    <row r="1" spans="1:13" ht="51" x14ac:dyDescent="0.2">
      <c r="A1" s="1" t="s">
        <v>0</v>
      </c>
      <c r="B1" s="1" t="s">
        <v>330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6" t="s">
        <v>8</v>
      </c>
      <c r="K1" s="1" t="s">
        <v>331</v>
      </c>
      <c r="L1" s="1" t="s">
        <v>332</v>
      </c>
      <c r="M1" s="1" t="s">
        <v>333</v>
      </c>
    </row>
    <row r="2" spans="1:13" x14ac:dyDescent="0.2">
      <c r="A2" s="3">
        <v>1</v>
      </c>
      <c r="B2" s="4">
        <v>46028</v>
      </c>
      <c r="C2" s="3" t="s">
        <v>127</v>
      </c>
      <c r="D2" s="3" t="s">
        <v>45</v>
      </c>
      <c r="E2" s="3" t="s">
        <v>192</v>
      </c>
      <c r="F2" s="3" t="s">
        <v>9</v>
      </c>
      <c r="G2" s="3" t="s">
        <v>259</v>
      </c>
      <c r="H2" s="3" t="s">
        <v>292</v>
      </c>
      <c r="I2" s="3" t="s">
        <v>327</v>
      </c>
      <c r="J2" s="5">
        <v>202500114179</v>
      </c>
      <c r="K2" s="5">
        <v>1</v>
      </c>
      <c r="L2" s="5">
        <v>1</v>
      </c>
      <c r="M2" s="14">
        <v>0</v>
      </c>
    </row>
    <row r="3" spans="1:13" x14ac:dyDescent="0.2">
      <c r="A3" s="7">
        <v>2</v>
      </c>
      <c r="B3" s="8">
        <v>46029</v>
      </c>
      <c r="C3" s="7" t="s">
        <v>121</v>
      </c>
      <c r="D3" s="7" t="s">
        <v>46</v>
      </c>
      <c r="E3" s="7" t="s">
        <v>193</v>
      </c>
      <c r="F3" s="7" t="s">
        <v>254</v>
      </c>
      <c r="G3" s="7" t="s">
        <v>254</v>
      </c>
      <c r="H3" s="7" t="s">
        <v>289</v>
      </c>
      <c r="I3" s="7" t="s">
        <v>325</v>
      </c>
      <c r="J3" s="9">
        <v>202500302223</v>
      </c>
      <c r="K3" s="9">
        <v>4</v>
      </c>
      <c r="L3" s="9">
        <v>4</v>
      </c>
      <c r="M3" s="15">
        <v>0</v>
      </c>
    </row>
    <row r="4" spans="1:13" x14ac:dyDescent="0.2">
      <c r="A4" s="3">
        <v>3</v>
      </c>
      <c r="B4" s="4">
        <v>46030</v>
      </c>
      <c r="C4" s="3" t="s">
        <v>128</v>
      </c>
      <c r="D4" s="3" t="s">
        <v>47</v>
      </c>
      <c r="E4" s="3" t="s">
        <v>194</v>
      </c>
      <c r="F4" s="3" t="s">
        <v>253</v>
      </c>
      <c r="G4" s="3" t="s">
        <v>253</v>
      </c>
      <c r="H4" s="3" t="s">
        <v>282</v>
      </c>
      <c r="I4" s="3" t="s">
        <v>325</v>
      </c>
      <c r="J4" s="5">
        <v>202600003031</v>
      </c>
      <c r="K4" s="5">
        <v>5</v>
      </c>
      <c r="L4" s="5">
        <v>5</v>
      </c>
      <c r="M4" s="14">
        <v>0</v>
      </c>
    </row>
    <row r="5" spans="1:13" x14ac:dyDescent="0.2">
      <c r="A5" s="7">
        <v>4</v>
      </c>
      <c r="B5" s="8">
        <v>46030</v>
      </c>
      <c r="C5" s="7" t="s">
        <v>114</v>
      </c>
      <c r="D5" s="7" t="s">
        <v>48</v>
      </c>
      <c r="E5" s="7" t="s">
        <v>195</v>
      </c>
      <c r="F5" s="7" t="s">
        <v>253</v>
      </c>
      <c r="G5" s="7" t="s">
        <v>253</v>
      </c>
      <c r="H5" s="7" t="s">
        <v>293</v>
      </c>
      <c r="I5" s="7" t="s">
        <v>326</v>
      </c>
      <c r="J5" s="9">
        <v>202600003045</v>
      </c>
      <c r="K5" s="9">
        <v>5</v>
      </c>
      <c r="L5" s="9">
        <v>5</v>
      </c>
      <c r="M5" s="15">
        <v>0</v>
      </c>
    </row>
    <row r="6" spans="1:13" x14ac:dyDescent="0.2">
      <c r="A6" s="10">
        <v>5</v>
      </c>
      <c r="B6" s="11">
        <v>46030</v>
      </c>
      <c r="C6" s="10" t="s">
        <v>114</v>
      </c>
      <c r="D6" s="10" t="s">
        <v>49</v>
      </c>
      <c r="E6" s="10" t="s">
        <v>196</v>
      </c>
      <c r="F6" s="10" t="s">
        <v>253</v>
      </c>
      <c r="G6" s="10" t="s">
        <v>253</v>
      </c>
      <c r="H6" s="10" t="s">
        <v>294</v>
      </c>
      <c r="I6" s="10" t="s">
        <v>326</v>
      </c>
      <c r="J6" s="12">
        <v>202600003034</v>
      </c>
      <c r="K6" s="12">
        <v>9</v>
      </c>
      <c r="L6" s="12">
        <v>9</v>
      </c>
      <c r="M6" s="16">
        <v>0</v>
      </c>
    </row>
    <row r="7" spans="1:13" x14ac:dyDescent="0.2">
      <c r="A7" s="7">
        <v>6</v>
      </c>
      <c r="B7" s="8">
        <v>46030</v>
      </c>
      <c r="C7" s="7" t="s">
        <v>129</v>
      </c>
      <c r="D7" s="7" t="s">
        <v>50</v>
      </c>
      <c r="E7" s="7" t="s">
        <v>197</v>
      </c>
      <c r="F7" s="7" t="s">
        <v>253</v>
      </c>
      <c r="G7" s="7" t="s">
        <v>253</v>
      </c>
      <c r="H7" s="7" t="s">
        <v>282</v>
      </c>
      <c r="I7" s="7" t="s">
        <v>325</v>
      </c>
      <c r="J7" s="9">
        <v>202600003029</v>
      </c>
      <c r="K7" s="9">
        <v>5</v>
      </c>
      <c r="L7" s="9">
        <v>5</v>
      </c>
      <c r="M7" s="15">
        <v>0</v>
      </c>
    </row>
    <row r="8" spans="1:13" x14ac:dyDescent="0.2">
      <c r="A8" s="3">
        <v>7</v>
      </c>
      <c r="B8" s="4">
        <v>46035</v>
      </c>
      <c r="C8" s="3" t="s">
        <v>130</v>
      </c>
      <c r="D8" s="3" t="s">
        <v>51</v>
      </c>
      <c r="E8" s="3" t="s">
        <v>198</v>
      </c>
      <c r="F8" s="3" t="s">
        <v>10</v>
      </c>
      <c r="G8" s="3" t="s">
        <v>260</v>
      </c>
      <c r="H8" s="3" t="s">
        <v>295</v>
      </c>
      <c r="I8" s="3" t="s">
        <v>325</v>
      </c>
      <c r="J8" s="5">
        <v>202600006678</v>
      </c>
      <c r="K8" s="5">
        <v>3</v>
      </c>
      <c r="L8" s="5">
        <v>3</v>
      </c>
      <c r="M8" s="14">
        <v>0</v>
      </c>
    </row>
    <row r="9" spans="1:13" ht="25.5" x14ac:dyDescent="0.2">
      <c r="A9" s="7">
        <v>8</v>
      </c>
      <c r="B9" s="8">
        <v>46035</v>
      </c>
      <c r="C9" s="7" t="s">
        <v>337</v>
      </c>
      <c r="D9" s="7" t="s">
        <v>52</v>
      </c>
      <c r="E9" s="7" t="s">
        <v>199</v>
      </c>
      <c r="F9" s="7" t="s">
        <v>10</v>
      </c>
      <c r="G9" s="7" t="s">
        <v>260</v>
      </c>
      <c r="H9" s="7" t="s">
        <v>295</v>
      </c>
      <c r="I9" s="7" t="s">
        <v>326</v>
      </c>
      <c r="J9" s="9">
        <v>202600006671</v>
      </c>
      <c r="K9" s="9">
        <v>4</v>
      </c>
      <c r="L9" s="9">
        <v>4</v>
      </c>
      <c r="M9" s="15">
        <v>0</v>
      </c>
    </row>
    <row r="10" spans="1:13" x14ac:dyDescent="0.2">
      <c r="A10" s="3">
        <v>9</v>
      </c>
      <c r="B10" s="4">
        <v>46035</v>
      </c>
      <c r="C10" s="3" t="s">
        <v>131</v>
      </c>
      <c r="D10" s="3" t="s">
        <v>53</v>
      </c>
      <c r="E10" s="3" t="s">
        <v>200</v>
      </c>
      <c r="F10" s="3" t="s">
        <v>10</v>
      </c>
      <c r="G10" s="3" t="s">
        <v>260</v>
      </c>
      <c r="H10" s="3" t="s">
        <v>295</v>
      </c>
      <c r="I10" s="3" t="s">
        <v>325</v>
      </c>
      <c r="J10" s="5">
        <v>202600006675</v>
      </c>
      <c r="K10" s="5">
        <v>4</v>
      </c>
      <c r="L10" s="5">
        <v>4</v>
      </c>
      <c r="M10" s="14">
        <v>0</v>
      </c>
    </row>
    <row r="11" spans="1:13" x14ac:dyDescent="0.2">
      <c r="A11" s="7">
        <v>10</v>
      </c>
      <c r="B11" s="8">
        <v>46036</v>
      </c>
      <c r="C11" s="7" t="s">
        <v>132</v>
      </c>
      <c r="D11" s="7" t="s">
        <v>54</v>
      </c>
      <c r="E11" s="7" t="s">
        <v>201</v>
      </c>
      <c r="F11" s="7" t="s">
        <v>11</v>
      </c>
      <c r="G11" s="7" t="s">
        <v>11</v>
      </c>
      <c r="H11" s="7" t="s">
        <v>11</v>
      </c>
      <c r="I11" s="7" t="s">
        <v>327</v>
      </c>
      <c r="J11" s="9">
        <v>202600001736</v>
      </c>
      <c r="K11" s="9">
        <v>3</v>
      </c>
      <c r="L11" s="9">
        <v>3</v>
      </c>
      <c r="M11" s="15">
        <v>0</v>
      </c>
    </row>
    <row r="12" spans="1:13" ht="25.5" x14ac:dyDescent="0.2">
      <c r="A12" s="3">
        <v>11</v>
      </c>
      <c r="B12" s="4">
        <v>46036</v>
      </c>
      <c r="C12" s="3" t="s">
        <v>133</v>
      </c>
      <c r="D12" s="3" t="s">
        <v>55</v>
      </c>
      <c r="E12" s="3" t="s">
        <v>343</v>
      </c>
      <c r="F12" s="3" t="s">
        <v>11</v>
      </c>
      <c r="G12" s="3" t="s">
        <v>11</v>
      </c>
      <c r="H12" s="3" t="s">
        <v>296</v>
      </c>
      <c r="I12" s="3" t="s">
        <v>327</v>
      </c>
      <c r="J12" s="5">
        <v>202600001742</v>
      </c>
      <c r="K12" s="5">
        <v>3</v>
      </c>
      <c r="L12" s="5">
        <v>3</v>
      </c>
      <c r="M12" s="14">
        <v>0</v>
      </c>
    </row>
    <row r="13" spans="1:13" x14ac:dyDescent="0.2">
      <c r="A13" s="22">
        <v>12</v>
      </c>
      <c r="B13" s="23">
        <v>46037</v>
      </c>
      <c r="C13" s="22" t="s">
        <v>134</v>
      </c>
      <c r="D13" s="22" t="s">
        <v>56</v>
      </c>
      <c r="E13" s="22" t="s">
        <v>202</v>
      </c>
      <c r="F13" s="22" t="s">
        <v>12</v>
      </c>
      <c r="G13" s="22" t="s">
        <v>261</v>
      </c>
      <c r="H13" s="22" t="s">
        <v>297</v>
      </c>
      <c r="I13" s="22" t="s">
        <v>327</v>
      </c>
      <c r="J13" s="18">
        <v>202600009822</v>
      </c>
      <c r="K13" s="18">
        <v>3</v>
      </c>
      <c r="L13" s="18">
        <v>2</v>
      </c>
      <c r="M13" s="18">
        <v>1</v>
      </c>
    </row>
    <row r="14" spans="1:13" ht="25.5" x14ac:dyDescent="0.2">
      <c r="A14" s="3">
        <v>13</v>
      </c>
      <c r="B14" s="4">
        <v>46037</v>
      </c>
      <c r="C14" s="3" t="s">
        <v>335</v>
      </c>
      <c r="D14" s="3" t="s">
        <v>57</v>
      </c>
      <c r="E14" s="3" t="s">
        <v>203</v>
      </c>
      <c r="F14" s="3" t="s">
        <v>10</v>
      </c>
      <c r="G14" s="3" t="s">
        <v>262</v>
      </c>
      <c r="H14" s="3" t="s">
        <v>298</v>
      </c>
      <c r="I14" s="3" t="s">
        <v>325</v>
      </c>
      <c r="J14" s="5">
        <v>202600006739</v>
      </c>
      <c r="K14" s="5">
        <v>5</v>
      </c>
      <c r="L14" s="5">
        <v>5</v>
      </c>
      <c r="M14" s="14">
        <v>0</v>
      </c>
    </row>
    <row r="15" spans="1:13" ht="25.5" x14ac:dyDescent="0.2">
      <c r="A15" s="7">
        <v>14</v>
      </c>
      <c r="B15" s="8">
        <v>46037</v>
      </c>
      <c r="C15" s="7" t="s">
        <v>135</v>
      </c>
      <c r="D15" s="7" t="s">
        <v>58</v>
      </c>
      <c r="E15" s="7" t="s">
        <v>345</v>
      </c>
      <c r="F15" s="7" t="s">
        <v>10</v>
      </c>
      <c r="G15" s="7" t="s">
        <v>262</v>
      </c>
      <c r="H15" s="7" t="s">
        <v>298</v>
      </c>
      <c r="I15" s="7" t="s">
        <v>327</v>
      </c>
      <c r="J15" s="9">
        <v>202600006753</v>
      </c>
      <c r="K15" s="9">
        <v>3</v>
      </c>
      <c r="L15" s="9">
        <v>3</v>
      </c>
      <c r="M15" s="15">
        <v>0</v>
      </c>
    </row>
    <row r="16" spans="1:13" x14ac:dyDescent="0.2">
      <c r="A16" s="3">
        <v>15</v>
      </c>
      <c r="B16" s="4">
        <v>46038</v>
      </c>
      <c r="C16" s="3" t="s">
        <v>136</v>
      </c>
      <c r="D16" s="3" t="s">
        <v>59</v>
      </c>
      <c r="E16" s="3" t="s">
        <v>204</v>
      </c>
      <c r="F16" s="3" t="s">
        <v>13</v>
      </c>
      <c r="G16" s="3" t="s">
        <v>13</v>
      </c>
      <c r="H16" s="3" t="s">
        <v>299</v>
      </c>
      <c r="I16" s="3" t="s">
        <v>325</v>
      </c>
      <c r="J16" s="5">
        <v>202600004124</v>
      </c>
      <c r="K16" s="5">
        <v>3</v>
      </c>
      <c r="L16" s="5">
        <v>3</v>
      </c>
      <c r="M16" s="14">
        <v>0</v>
      </c>
    </row>
    <row r="17" spans="1:13" x14ac:dyDescent="0.2">
      <c r="A17" s="7">
        <v>16</v>
      </c>
      <c r="B17" s="8">
        <v>46039</v>
      </c>
      <c r="C17" s="7" t="s">
        <v>137</v>
      </c>
      <c r="D17" s="7" t="s">
        <v>60</v>
      </c>
      <c r="E17" s="7" t="s">
        <v>205</v>
      </c>
      <c r="F17" s="7" t="s">
        <v>13</v>
      </c>
      <c r="G17" s="7" t="s">
        <v>13</v>
      </c>
      <c r="H17" s="7" t="s">
        <v>300</v>
      </c>
      <c r="I17" s="7" t="s">
        <v>327</v>
      </c>
      <c r="J17" s="9">
        <v>202600012072</v>
      </c>
      <c r="K17" s="9">
        <v>2</v>
      </c>
      <c r="L17" s="9">
        <v>2</v>
      </c>
      <c r="M17" s="15">
        <v>0</v>
      </c>
    </row>
    <row r="18" spans="1:13" x14ac:dyDescent="0.2">
      <c r="A18" s="3">
        <v>17</v>
      </c>
      <c r="B18" s="4">
        <v>46041</v>
      </c>
      <c r="C18" s="3" t="s">
        <v>138</v>
      </c>
      <c r="D18" s="3" t="s">
        <v>61</v>
      </c>
      <c r="E18" s="3" t="s">
        <v>206</v>
      </c>
      <c r="F18" s="3" t="s">
        <v>14</v>
      </c>
      <c r="G18" s="3" t="s">
        <v>263</v>
      </c>
      <c r="H18" s="3" t="s">
        <v>301</v>
      </c>
      <c r="I18" s="3" t="s">
        <v>327</v>
      </c>
      <c r="J18" s="5">
        <v>202600007199</v>
      </c>
      <c r="K18" s="5">
        <v>3</v>
      </c>
      <c r="L18" s="5">
        <v>3</v>
      </c>
      <c r="M18" s="14">
        <v>0</v>
      </c>
    </row>
    <row r="19" spans="1:13" ht="25.5" x14ac:dyDescent="0.2">
      <c r="A19" s="7">
        <v>18</v>
      </c>
      <c r="B19" s="8">
        <v>46041</v>
      </c>
      <c r="C19" s="7" t="s">
        <v>338</v>
      </c>
      <c r="D19" s="7" t="s">
        <v>62</v>
      </c>
      <c r="E19" s="7" t="s">
        <v>344</v>
      </c>
      <c r="F19" s="7" t="s">
        <v>14</v>
      </c>
      <c r="G19" s="7" t="s">
        <v>263</v>
      </c>
      <c r="H19" s="7" t="s">
        <v>301</v>
      </c>
      <c r="I19" s="7" t="s">
        <v>327</v>
      </c>
      <c r="J19" s="9">
        <v>202600007157</v>
      </c>
      <c r="K19" s="9">
        <v>3</v>
      </c>
      <c r="L19" s="9">
        <v>3</v>
      </c>
      <c r="M19" s="15">
        <v>0</v>
      </c>
    </row>
    <row r="20" spans="1:13" x14ac:dyDescent="0.2">
      <c r="A20" s="3">
        <v>19</v>
      </c>
      <c r="B20" s="4">
        <v>46041</v>
      </c>
      <c r="C20" s="3" t="s">
        <v>139</v>
      </c>
      <c r="D20" s="3" t="s">
        <v>63</v>
      </c>
      <c r="E20" s="3" t="s">
        <v>207</v>
      </c>
      <c r="F20" s="3" t="s">
        <v>14</v>
      </c>
      <c r="G20" s="3" t="s">
        <v>263</v>
      </c>
      <c r="H20" s="3" t="s">
        <v>263</v>
      </c>
      <c r="I20" s="3" t="s">
        <v>327</v>
      </c>
      <c r="J20" s="5">
        <v>202600007165</v>
      </c>
      <c r="K20" s="5">
        <v>2</v>
      </c>
      <c r="L20" s="5">
        <v>2</v>
      </c>
      <c r="M20" s="14">
        <v>0</v>
      </c>
    </row>
    <row r="21" spans="1:13" x14ac:dyDescent="0.2">
      <c r="A21" s="7">
        <v>20</v>
      </c>
      <c r="B21" s="8">
        <v>46041</v>
      </c>
      <c r="C21" s="7" t="s">
        <v>140</v>
      </c>
      <c r="D21" s="7" t="s">
        <v>64</v>
      </c>
      <c r="E21" s="7" t="s">
        <v>208</v>
      </c>
      <c r="F21" s="7" t="s">
        <v>14</v>
      </c>
      <c r="G21" s="7" t="s">
        <v>263</v>
      </c>
      <c r="H21" s="7" t="s">
        <v>301</v>
      </c>
      <c r="I21" s="7" t="s">
        <v>325</v>
      </c>
      <c r="J21" s="9">
        <v>202600007178</v>
      </c>
      <c r="K21" s="9">
        <v>4</v>
      </c>
      <c r="L21" s="9">
        <v>4</v>
      </c>
      <c r="M21" s="15">
        <v>0</v>
      </c>
    </row>
    <row r="22" spans="1:13" x14ac:dyDescent="0.2">
      <c r="A22" s="3">
        <v>21</v>
      </c>
      <c r="B22" s="4">
        <v>46041</v>
      </c>
      <c r="C22" s="3" t="s">
        <v>141</v>
      </c>
      <c r="D22" s="3" t="s">
        <v>65</v>
      </c>
      <c r="E22" s="3" t="s">
        <v>209</v>
      </c>
      <c r="F22" s="3" t="s">
        <v>14</v>
      </c>
      <c r="G22" s="3" t="s">
        <v>263</v>
      </c>
      <c r="H22" s="3" t="s">
        <v>301</v>
      </c>
      <c r="I22" s="3" t="s">
        <v>327</v>
      </c>
      <c r="J22" s="5">
        <v>202600007190</v>
      </c>
      <c r="K22" s="5">
        <v>3</v>
      </c>
      <c r="L22" s="5">
        <v>3</v>
      </c>
      <c r="M22" s="14">
        <v>0</v>
      </c>
    </row>
    <row r="23" spans="1:13" ht="25.5" x14ac:dyDescent="0.2">
      <c r="A23" s="7">
        <v>22</v>
      </c>
      <c r="B23" s="8">
        <v>46041</v>
      </c>
      <c r="C23" s="7" t="s">
        <v>336</v>
      </c>
      <c r="D23" s="7" t="s">
        <v>66</v>
      </c>
      <c r="E23" s="7" t="s">
        <v>210</v>
      </c>
      <c r="F23" s="7" t="s">
        <v>14</v>
      </c>
      <c r="G23" s="7" t="s">
        <v>263</v>
      </c>
      <c r="H23" s="7" t="s">
        <v>301</v>
      </c>
      <c r="I23" s="7" t="s">
        <v>327</v>
      </c>
      <c r="J23" s="9">
        <v>202600007170</v>
      </c>
      <c r="K23" s="9">
        <v>3</v>
      </c>
      <c r="L23" s="9">
        <v>3</v>
      </c>
      <c r="M23" s="15">
        <v>0</v>
      </c>
    </row>
    <row r="24" spans="1:13" x14ac:dyDescent="0.2">
      <c r="A24" s="3">
        <v>23</v>
      </c>
      <c r="B24" s="4">
        <v>46042</v>
      </c>
      <c r="C24" s="3" t="s">
        <v>142</v>
      </c>
      <c r="D24" s="3" t="s">
        <v>67</v>
      </c>
      <c r="E24" s="3" t="s">
        <v>211</v>
      </c>
      <c r="F24" s="3" t="s">
        <v>15</v>
      </c>
      <c r="G24" s="3" t="s">
        <v>15</v>
      </c>
      <c r="H24" s="3" t="s">
        <v>302</v>
      </c>
      <c r="I24" s="3" t="s">
        <v>327</v>
      </c>
      <c r="J24" s="5">
        <v>202600013615</v>
      </c>
      <c r="K24" s="5">
        <v>3</v>
      </c>
      <c r="L24" s="5">
        <v>3</v>
      </c>
      <c r="M24" s="14">
        <v>0</v>
      </c>
    </row>
    <row r="25" spans="1:13" x14ac:dyDescent="0.2">
      <c r="A25" s="7">
        <v>24</v>
      </c>
      <c r="B25" s="8">
        <v>46043</v>
      </c>
      <c r="C25" s="7" t="s">
        <v>143</v>
      </c>
      <c r="D25" s="7" t="s">
        <v>68</v>
      </c>
      <c r="E25" s="7" t="s">
        <v>212</v>
      </c>
      <c r="F25" s="7" t="s">
        <v>15</v>
      </c>
      <c r="G25" s="7" t="s">
        <v>15</v>
      </c>
      <c r="H25" s="7" t="s">
        <v>303</v>
      </c>
      <c r="I25" s="7" t="s">
        <v>325</v>
      </c>
      <c r="J25" s="9">
        <v>202600014871</v>
      </c>
      <c r="K25" s="9">
        <v>3</v>
      </c>
      <c r="L25" s="9">
        <v>3</v>
      </c>
      <c r="M25" s="15">
        <v>0</v>
      </c>
    </row>
    <row r="26" spans="1:13" x14ac:dyDescent="0.2">
      <c r="A26" s="3">
        <v>25</v>
      </c>
      <c r="B26" s="4">
        <v>46044</v>
      </c>
      <c r="C26" s="3" t="s">
        <v>144</v>
      </c>
      <c r="D26" s="3" t="s">
        <v>69</v>
      </c>
      <c r="E26" s="3" t="s">
        <v>213</v>
      </c>
      <c r="F26" s="3" t="s">
        <v>253</v>
      </c>
      <c r="G26" s="3" t="s">
        <v>253</v>
      </c>
      <c r="H26" s="3" t="s">
        <v>294</v>
      </c>
      <c r="I26" s="3" t="s">
        <v>326</v>
      </c>
      <c r="J26" s="5">
        <v>202600015416</v>
      </c>
      <c r="K26" s="5">
        <v>11</v>
      </c>
      <c r="L26" s="5">
        <v>11</v>
      </c>
      <c r="M26" s="14">
        <v>0</v>
      </c>
    </row>
    <row r="27" spans="1:13" x14ac:dyDescent="0.2">
      <c r="A27" s="7">
        <v>26</v>
      </c>
      <c r="B27" s="8">
        <v>46045</v>
      </c>
      <c r="C27" s="7" t="s">
        <v>145</v>
      </c>
      <c r="D27" s="7" t="s">
        <v>70</v>
      </c>
      <c r="E27" s="7" t="s">
        <v>214</v>
      </c>
      <c r="F27" s="7" t="s">
        <v>16</v>
      </c>
      <c r="G27" s="7" t="s">
        <v>264</v>
      </c>
      <c r="H27" s="7" t="s">
        <v>304</v>
      </c>
      <c r="I27" s="7" t="s">
        <v>327</v>
      </c>
      <c r="J27" s="9">
        <v>202600016535</v>
      </c>
      <c r="K27" s="9">
        <v>2</v>
      </c>
      <c r="L27" s="9">
        <v>2</v>
      </c>
      <c r="M27" s="15">
        <v>0</v>
      </c>
    </row>
    <row r="28" spans="1:13" x14ac:dyDescent="0.2">
      <c r="A28" s="3">
        <v>27</v>
      </c>
      <c r="B28" s="4">
        <v>46045</v>
      </c>
      <c r="C28" s="3" t="s">
        <v>146</v>
      </c>
      <c r="D28" s="3" t="s">
        <v>71</v>
      </c>
      <c r="E28" s="3" t="s">
        <v>215</v>
      </c>
      <c r="F28" s="3" t="s">
        <v>16</v>
      </c>
      <c r="G28" s="3" t="s">
        <v>264</v>
      </c>
      <c r="H28" s="3" t="s">
        <v>305</v>
      </c>
      <c r="I28" s="3" t="s">
        <v>325</v>
      </c>
      <c r="J28" s="5">
        <v>202600016555</v>
      </c>
      <c r="K28" s="5">
        <v>4</v>
      </c>
      <c r="L28" s="5">
        <v>4</v>
      </c>
      <c r="M28" s="14">
        <v>0</v>
      </c>
    </row>
    <row r="29" spans="1:13" x14ac:dyDescent="0.2">
      <c r="A29" s="7">
        <v>28</v>
      </c>
      <c r="B29" s="8">
        <v>46045</v>
      </c>
      <c r="C29" s="7" t="s">
        <v>147</v>
      </c>
      <c r="D29" s="7" t="s">
        <v>72</v>
      </c>
      <c r="E29" s="7" t="s">
        <v>216</v>
      </c>
      <c r="F29" s="7" t="s">
        <v>253</v>
      </c>
      <c r="G29" s="7" t="s">
        <v>253</v>
      </c>
      <c r="H29" s="7" t="s">
        <v>306</v>
      </c>
      <c r="I29" s="7" t="s">
        <v>327</v>
      </c>
      <c r="J29" s="9">
        <v>202600016095</v>
      </c>
      <c r="K29" s="9">
        <v>3</v>
      </c>
      <c r="L29" s="9">
        <v>3</v>
      </c>
      <c r="M29" s="15">
        <v>0</v>
      </c>
    </row>
    <row r="30" spans="1:13" ht="25.5" x14ac:dyDescent="0.2">
      <c r="A30" s="3">
        <v>29</v>
      </c>
      <c r="B30" s="4">
        <v>46045</v>
      </c>
      <c r="C30" s="3" t="s">
        <v>340</v>
      </c>
      <c r="D30" s="3" t="s">
        <v>73</v>
      </c>
      <c r="E30" s="3" t="s">
        <v>217</v>
      </c>
      <c r="F30" s="3" t="s">
        <v>253</v>
      </c>
      <c r="G30" s="3" t="s">
        <v>253</v>
      </c>
      <c r="H30" s="3" t="s">
        <v>306</v>
      </c>
      <c r="I30" s="3" t="s">
        <v>327</v>
      </c>
      <c r="J30" s="5">
        <v>202600016090</v>
      </c>
      <c r="K30" s="5">
        <v>1</v>
      </c>
      <c r="L30" s="5">
        <v>1</v>
      </c>
      <c r="M30" s="14">
        <v>0</v>
      </c>
    </row>
    <row r="31" spans="1:13" ht="25.5" x14ac:dyDescent="0.2">
      <c r="A31" s="7">
        <v>30</v>
      </c>
      <c r="B31" s="8">
        <v>46045</v>
      </c>
      <c r="C31" s="7" t="s">
        <v>339</v>
      </c>
      <c r="D31" s="7" t="s">
        <v>74</v>
      </c>
      <c r="E31" s="7" t="s">
        <v>218</v>
      </c>
      <c r="F31" s="7" t="s">
        <v>17</v>
      </c>
      <c r="G31" s="7" t="s">
        <v>17</v>
      </c>
      <c r="H31" s="7" t="s">
        <v>307</v>
      </c>
      <c r="I31" s="7" t="s">
        <v>326</v>
      </c>
      <c r="J31" s="9">
        <v>202600005347</v>
      </c>
      <c r="K31" s="9">
        <v>4</v>
      </c>
      <c r="L31" s="9">
        <v>4</v>
      </c>
      <c r="M31" s="15">
        <v>0</v>
      </c>
    </row>
    <row r="32" spans="1:13" x14ac:dyDescent="0.2">
      <c r="A32" s="3">
        <v>31</v>
      </c>
      <c r="B32" s="4">
        <v>46045</v>
      </c>
      <c r="C32" s="3" t="s">
        <v>114</v>
      </c>
      <c r="D32" s="3" t="s">
        <v>75</v>
      </c>
      <c r="E32" s="3" t="s">
        <v>219</v>
      </c>
      <c r="F32" s="3" t="s">
        <v>18</v>
      </c>
      <c r="G32" s="3" t="s">
        <v>265</v>
      </c>
      <c r="H32" s="3" t="s">
        <v>308</v>
      </c>
      <c r="I32" s="3" t="s">
        <v>326</v>
      </c>
      <c r="J32" s="5">
        <v>202600016415</v>
      </c>
      <c r="K32" s="5">
        <v>4</v>
      </c>
      <c r="L32" s="5">
        <v>4</v>
      </c>
      <c r="M32" s="14">
        <v>0</v>
      </c>
    </row>
    <row r="33" spans="1:13" ht="25.5" x14ac:dyDescent="0.2">
      <c r="A33" s="7">
        <v>32</v>
      </c>
      <c r="B33" s="8">
        <v>46048</v>
      </c>
      <c r="C33" s="7" t="s">
        <v>341</v>
      </c>
      <c r="D33" s="7" t="s">
        <v>76</v>
      </c>
      <c r="E33" s="7" t="s">
        <v>220</v>
      </c>
      <c r="F33" s="7" t="s">
        <v>19</v>
      </c>
      <c r="G33" s="7" t="s">
        <v>266</v>
      </c>
      <c r="H33" s="7" t="s">
        <v>266</v>
      </c>
      <c r="I33" s="7" t="s">
        <v>325</v>
      </c>
      <c r="J33" s="9">
        <v>202400200012</v>
      </c>
      <c r="K33" s="9">
        <v>2</v>
      </c>
      <c r="L33" s="9">
        <v>2</v>
      </c>
      <c r="M33" s="15">
        <v>0</v>
      </c>
    </row>
    <row r="34" spans="1:13" x14ac:dyDescent="0.2">
      <c r="A34" s="3">
        <v>33</v>
      </c>
      <c r="B34" s="4">
        <v>46049</v>
      </c>
      <c r="C34" s="3" t="s">
        <v>148</v>
      </c>
      <c r="D34" s="3" t="s">
        <v>77</v>
      </c>
      <c r="E34" s="3" t="s">
        <v>221</v>
      </c>
      <c r="F34" s="3" t="s">
        <v>9</v>
      </c>
      <c r="G34" s="3" t="s">
        <v>267</v>
      </c>
      <c r="H34" s="3" t="s">
        <v>309</v>
      </c>
      <c r="I34" s="3" t="s">
        <v>327</v>
      </c>
      <c r="J34" s="5">
        <v>202600015748</v>
      </c>
      <c r="K34" s="5">
        <v>3</v>
      </c>
      <c r="L34" s="5">
        <v>3</v>
      </c>
      <c r="M34" s="14">
        <v>0</v>
      </c>
    </row>
    <row r="35" spans="1:13" ht="25.5" x14ac:dyDescent="0.2">
      <c r="A35" s="7">
        <v>34</v>
      </c>
      <c r="B35" s="8">
        <v>46049</v>
      </c>
      <c r="C35" s="7" t="s">
        <v>334</v>
      </c>
      <c r="D35" s="7" t="s">
        <v>78</v>
      </c>
      <c r="E35" s="7" t="s">
        <v>222</v>
      </c>
      <c r="F35" s="7" t="s">
        <v>9</v>
      </c>
      <c r="G35" s="7" t="s">
        <v>267</v>
      </c>
      <c r="H35" s="7" t="s">
        <v>309</v>
      </c>
      <c r="I35" s="7" t="s">
        <v>327</v>
      </c>
      <c r="J35" s="9">
        <v>202600015751</v>
      </c>
      <c r="K35" s="9">
        <v>4</v>
      </c>
      <c r="L35" s="9">
        <v>4</v>
      </c>
      <c r="M35" s="15">
        <v>0</v>
      </c>
    </row>
    <row r="36" spans="1:13" x14ac:dyDescent="0.2">
      <c r="A36" s="3">
        <v>35</v>
      </c>
      <c r="B36" s="4">
        <v>46049</v>
      </c>
      <c r="C36" s="3" t="s">
        <v>149</v>
      </c>
      <c r="D36" s="3" t="s">
        <v>79</v>
      </c>
      <c r="E36" s="3" t="s">
        <v>223</v>
      </c>
      <c r="F36" s="3" t="s">
        <v>9</v>
      </c>
      <c r="G36" s="3" t="s">
        <v>267</v>
      </c>
      <c r="H36" s="3" t="s">
        <v>310</v>
      </c>
      <c r="I36" s="3" t="s">
        <v>325</v>
      </c>
      <c r="J36" s="5">
        <v>202600015740</v>
      </c>
      <c r="K36" s="5">
        <v>3</v>
      </c>
      <c r="L36" s="5">
        <v>3</v>
      </c>
      <c r="M36" s="14">
        <v>0</v>
      </c>
    </row>
    <row r="37" spans="1:13" x14ac:dyDescent="0.2">
      <c r="A37" s="7">
        <v>36</v>
      </c>
      <c r="B37" s="8">
        <v>46049</v>
      </c>
      <c r="C37" s="7" t="s">
        <v>150</v>
      </c>
      <c r="D37" s="7" t="s">
        <v>80</v>
      </c>
      <c r="E37" s="7" t="s">
        <v>224</v>
      </c>
      <c r="F37" s="7" t="s">
        <v>253</v>
      </c>
      <c r="G37" s="7" t="s">
        <v>253</v>
      </c>
      <c r="H37" s="7" t="s">
        <v>290</v>
      </c>
      <c r="I37" s="7" t="s">
        <v>327</v>
      </c>
      <c r="J37" s="9">
        <v>202600016090</v>
      </c>
      <c r="K37" s="9">
        <v>3</v>
      </c>
      <c r="L37" s="9">
        <v>3</v>
      </c>
      <c r="M37" s="15">
        <v>0</v>
      </c>
    </row>
    <row r="38" spans="1:13" x14ac:dyDescent="0.2">
      <c r="A38" s="3">
        <v>37</v>
      </c>
      <c r="B38" s="4">
        <v>46051</v>
      </c>
      <c r="C38" s="3" t="s">
        <v>151</v>
      </c>
      <c r="D38" s="3" t="s">
        <v>81</v>
      </c>
      <c r="E38" s="3" t="s">
        <v>225</v>
      </c>
      <c r="F38" s="3" t="s">
        <v>253</v>
      </c>
      <c r="G38" s="3" t="s">
        <v>268</v>
      </c>
      <c r="H38" s="3" t="s">
        <v>311</v>
      </c>
      <c r="I38" s="3" t="s">
        <v>326</v>
      </c>
      <c r="J38" s="5">
        <v>202600019956</v>
      </c>
      <c r="K38" s="5">
        <v>3</v>
      </c>
      <c r="L38" s="5">
        <v>3</v>
      </c>
      <c r="M38" s="14">
        <v>0</v>
      </c>
    </row>
    <row r="39" spans="1:13" ht="25.5" x14ac:dyDescent="0.2">
      <c r="A39" s="7">
        <v>38</v>
      </c>
      <c r="B39" s="8">
        <v>46051</v>
      </c>
      <c r="C39" s="7" t="s">
        <v>342</v>
      </c>
      <c r="D39" s="7" t="s">
        <v>82</v>
      </c>
      <c r="E39" s="7" t="s">
        <v>226</v>
      </c>
      <c r="F39" s="7" t="s">
        <v>20</v>
      </c>
      <c r="G39" s="7" t="s">
        <v>269</v>
      </c>
      <c r="H39" s="7" t="s">
        <v>269</v>
      </c>
      <c r="I39" s="7" t="s">
        <v>327</v>
      </c>
      <c r="J39" s="9">
        <v>202600019306</v>
      </c>
      <c r="K39" s="9">
        <v>1</v>
      </c>
      <c r="L39" s="9">
        <v>1</v>
      </c>
      <c r="M39" s="15">
        <v>0</v>
      </c>
    </row>
    <row r="40" spans="1:13" x14ac:dyDescent="0.2">
      <c r="A40" s="3">
        <v>39</v>
      </c>
      <c r="B40" s="4">
        <v>46052</v>
      </c>
      <c r="C40" s="3" t="s">
        <v>152</v>
      </c>
      <c r="D40" s="3" t="s">
        <v>83</v>
      </c>
      <c r="E40" s="3" t="s">
        <v>227</v>
      </c>
      <c r="F40" s="3" t="s">
        <v>10</v>
      </c>
      <c r="G40" s="3" t="s">
        <v>10</v>
      </c>
      <c r="H40" s="3" t="s">
        <v>10</v>
      </c>
      <c r="I40" s="3" t="s">
        <v>325</v>
      </c>
      <c r="J40" s="5">
        <v>202600021720</v>
      </c>
      <c r="K40" s="5">
        <v>6</v>
      </c>
      <c r="L40" s="5">
        <v>6</v>
      </c>
      <c r="M40" s="14">
        <v>0</v>
      </c>
    </row>
    <row r="41" spans="1:13" s="13" customFormat="1" x14ac:dyDescent="0.2">
      <c r="A41" s="7">
        <v>40</v>
      </c>
      <c r="B41" s="8">
        <v>46055</v>
      </c>
      <c r="C41" s="7" t="s">
        <v>153</v>
      </c>
      <c r="D41" s="7" t="s">
        <v>84</v>
      </c>
      <c r="E41" s="7" t="s">
        <v>228</v>
      </c>
      <c r="F41" s="7" t="s">
        <v>18</v>
      </c>
      <c r="G41" s="7" t="s">
        <v>270</v>
      </c>
      <c r="H41" s="7" t="s">
        <v>312</v>
      </c>
      <c r="I41" s="7" t="s">
        <v>327</v>
      </c>
      <c r="J41" s="9">
        <v>202600023227</v>
      </c>
      <c r="K41" s="19">
        <v>2</v>
      </c>
      <c r="L41" s="19">
        <v>2</v>
      </c>
      <c r="M41" s="24">
        <v>0</v>
      </c>
    </row>
    <row r="42" spans="1:13" s="13" customFormat="1" x14ac:dyDescent="0.2">
      <c r="A42" s="10">
        <v>41</v>
      </c>
      <c r="B42" s="11">
        <v>46055</v>
      </c>
      <c r="C42" s="10" t="s">
        <v>154</v>
      </c>
      <c r="D42" s="10" t="s">
        <v>85</v>
      </c>
      <c r="E42" s="10" t="s">
        <v>229</v>
      </c>
      <c r="F42" s="10" t="s">
        <v>15</v>
      </c>
      <c r="G42" s="10" t="s">
        <v>271</v>
      </c>
      <c r="H42" s="10" t="s">
        <v>313</v>
      </c>
      <c r="I42" s="10" t="s">
        <v>325</v>
      </c>
      <c r="J42" s="12">
        <v>202600023303</v>
      </c>
      <c r="K42" s="20">
        <v>3</v>
      </c>
      <c r="L42" s="20">
        <v>3</v>
      </c>
      <c r="M42" s="25">
        <v>0</v>
      </c>
    </row>
    <row r="43" spans="1:13" s="13" customFormat="1" x14ac:dyDescent="0.2">
      <c r="A43" s="7">
        <v>42</v>
      </c>
      <c r="B43" s="8">
        <v>46055</v>
      </c>
      <c r="C43" s="7" t="s">
        <v>155</v>
      </c>
      <c r="D43" s="7" t="s">
        <v>86</v>
      </c>
      <c r="E43" s="7" t="s">
        <v>230</v>
      </c>
      <c r="F43" s="7" t="s">
        <v>15</v>
      </c>
      <c r="G43" s="7" t="s">
        <v>271</v>
      </c>
      <c r="H43" s="7" t="s">
        <v>313</v>
      </c>
      <c r="I43" s="7" t="s">
        <v>325</v>
      </c>
      <c r="J43" s="9">
        <v>202600023055</v>
      </c>
      <c r="K43" s="19">
        <v>3</v>
      </c>
      <c r="L43" s="19">
        <v>3</v>
      </c>
      <c r="M43" s="24">
        <v>0</v>
      </c>
    </row>
    <row r="44" spans="1:13" s="13" customFormat="1" x14ac:dyDescent="0.2">
      <c r="A44" s="10">
        <v>43</v>
      </c>
      <c r="B44" s="11">
        <v>46055</v>
      </c>
      <c r="C44" s="10" t="s">
        <v>156</v>
      </c>
      <c r="D44" s="10" t="s">
        <v>87</v>
      </c>
      <c r="E44" s="10" t="s">
        <v>231</v>
      </c>
      <c r="F44" s="10" t="s">
        <v>21</v>
      </c>
      <c r="G44" s="10" t="s">
        <v>21</v>
      </c>
      <c r="H44" s="10" t="s">
        <v>21</v>
      </c>
      <c r="I44" s="10" t="s">
        <v>327</v>
      </c>
      <c r="J44" s="12">
        <v>202600019397</v>
      </c>
      <c r="K44" s="20">
        <v>3</v>
      </c>
      <c r="L44" s="20">
        <v>3</v>
      </c>
      <c r="M44" s="25">
        <v>0</v>
      </c>
    </row>
    <row r="45" spans="1:13" s="13" customFormat="1" x14ac:dyDescent="0.2">
      <c r="A45" s="7">
        <v>44</v>
      </c>
      <c r="B45" s="8">
        <v>46056</v>
      </c>
      <c r="C45" s="7" t="s">
        <v>157</v>
      </c>
      <c r="D45" s="7" t="s">
        <v>88</v>
      </c>
      <c r="E45" s="7" t="s">
        <v>232</v>
      </c>
      <c r="F45" s="7" t="s">
        <v>22</v>
      </c>
      <c r="G45" s="7" t="s">
        <v>272</v>
      </c>
      <c r="H45" s="7" t="s">
        <v>314</v>
      </c>
      <c r="I45" s="7" t="s">
        <v>327</v>
      </c>
      <c r="J45" s="9">
        <v>202600007091</v>
      </c>
      <c r="K45" s="19">
        <v>2</v>
      </c>
      <c r="L45" s="19">
        <v>2</v>
      </c>
      <c r="M45" s="24">
        <v>0</v>
      </c>
    </row>
    <row r="46" spans="1:13" s="13" customFormat="1" x14ac:dyDescent="0.2">
      <c r="A46" s="10">
        <v>45</v>
      </c>
      <c r="B46" s="11">
        <v>46059</v>
      </c>
      <c r="C46" s="10" t="s">
        <v>158</v>
      </c>
      <c r="D46" s="10" t="s">
        <v>89</v>
      </c>
      <c r="E46" s="10" t="s">
        <v>233</v>
      </c>
      <c r="F46" s="10" t="s">
        <v>253</v>
      </c>
      <c r="G46" s="10" t="s">
        <v>253</v>
      </c>
      <c r="H46" s="10" t="s">
        <v>315</v>
      </c>
      <c r="I46" s="10" t="s">
        <v>325</v>
      </c>
      <c r="J46" s="12">
        <v>202600028011</v>
      </c>
      <c r="K46" s="20">
        <v>5</v>
      </c>
      <c r="L46" s="20">
        <v>5</v>
      </c>
      <c r="M46" s="25">
        <v>0</v>
      </c>
    </row>
    <row r="47" spans="1:13" s="13" customFormat="1" x14ac:dyDescent="0.2">
      <c r="A47" s="7">
        <v>46</v>
      </c>
      <c r="B47" s="8">
        <v>46059</v>
      </c>
      <c r="C47" s="7" t="s">
        <v>159</v>
      </c>
      <c r="D47" s="7" t="s">
        <v>90</v>
      </c>
      <c r="E47" s="7" t="s">
        <v>234</v>
      </c>
      <c r="F47" s="7" t="s">
        <v>19</v>
      </c>
      <c r="G47" s="7" t="s">
        <v>266</v>
      </c>
      <c r="H47" s="7" t="s">
        <v>266</v>
      </c>
      <c r="I47" s="7" t="s">
        <v>327</v>
      </c>
      <c r="J47" s="9">
        <v>202600023668</v>
      </c>
      <c r="K47" s="19">
        <v>3</v>
      </c>
      <c r="L47" s="19">
        <v>3</v>
      </c>
      <c r="M47" s="24">
        <v>0</v>
      </c>
    </row>
    <row r="48" spans="1:13" s="13" customFormat="1" x14ac:dyDescent="0.2">
      <c r="A48" s="10">
        <v>47</v>
      </c>
      <c r="B48" s="11">
        <v>46060</v>
      </c>
      <c r="C48" s="10" t="s">
        <v>160</v>
      </c>
      <c r="D48" s="10" t="s">
        <v>91</v>
      </c>
      <c r="E48" s="10" t="s">
        <v>235</v>
      </c>
      <c r="F48" s="10" t="s">
        <v>23</v>
      </c>
      <c r="G48" s="10" t="s">
        <v>273</v>
      </c>
      <c r="H48" s="10" t="s">
        <v>316</v>
      </c>
      <c r="I48" s="10" t="s">
        <v>327</v>
      </c>
      <c r="J48" s="12">
        <v>202500261161</v>
      </c>
      <c r="K48" s="20">
        <v>4</v>
      </c>
      <c r="L48" s="20">
        <v>4</v>
      </c>
      <c r="M48" s="25">
        <v>0</v>
      </c>
    </row>
    <row r="49" spans="1:13" s="13" customFormat="1" ht="25.5" x14ac:dyDescent="0.2">
      <c r="A49" s="7">
        <v>48</v>
      </c>
      <c r="B49" s="8">
        <v>46061</v>
      </c>
      <c r="C49" s="7" t="s">
        <v>161</v>
      </c>
      <c r="D49" s="7" t="s">
        <v>92</v>
      </c>
      <c r="E49" s="7" t="s">
        <v>353</v>
      </c>
      <c r="F49" s="7" t="s">
        <v>23</v>
      </c>
      <c r="G49" s="7" t="s">
        <v>274</v>
      </c>
      <c r="H49" s="7" t="s">
        <v>317</v>
      </c>
      <c r="I49" s="7" t="s">
        <v>327</v>
      </c>
      <c r="J49" s="9">
        <v>202600018334</v>
      </c>
      <c r="K49" s="19">
        <v>3</v>
      </c>
      <c r="L49" s="19">
        <v>3</v>
      </c>
      <c r="M49" s="24">
        <v>0</v>
      </c>
    </row>
    <row r="50" spans="1:13" s="13" customFormat="1" ht="38.25" x14ac:dyDescent="0.2">
      <c r="A50" s="26">
        <v>49</v>
      </c>
      <c r="B50" s="27">
        <v>46063</v>
      </c>
      <c r="C50" s="26" t="s">
        <v>358</v>
      </c>
      <c r="D50" s="26" t="s">
        <v>93</v>
      </c>
      <c r="E50" s="26" t="s">
        <v>236</v>
      </c>
      <c r="F50" s="26" t="s">
        <v>24</v>
      </c>
      <c r="G50" s="26" t="s">
        <v>24</v>
      </c>
      <c r="H50" s="26" t="s">
        <v>318</v>
      </c>
      <c r="I50" s="26" t="s">
        <v>325</v>
      </c>
      <c r="J50" s="28">
        <v>202600021716</v>
      </c>
      <c r="K50" s="29">
        <v>3</v>
      </c>
      <c r="L50" s="29">
        <v>1</v>
      </c>
      <c r="M50" s="29">
        <v>2</v>
      </c>
    </row>
    <row r="51" spans="1:13" s="13" customFormat="1" x14ac:dyDescent="0.2">
      <c r="A51" s="7">
        <v>50</v>
      </c>
      <c r="B51" s="8">
        <v>46063</v>
      </c>
      <c r="C51" s="7" t="s">
        <v>162</v>
      </c>
      <c r="D51" s="7" t="s">
        <v>94</v>
      </c>
      <c r="E51" s="7" t="s">
        <v>237</v>
      </c>
      <c r="F51" s="7" t="s">
        <v>24</v>
      </c>
      <c r="G51" s="7" t="s">
        <v>24</v>
      </c>
      <c r="H51" s="7" t="s">
        <v>319</v>
      </c>
      <c r="I51" s="7" t="s">
        <v>327</v>
      </c>
      <c r="J51" s="9">
        <v>202600007867</v>
      </c>
      <c r="K51" s="19">
        <v>4</v>
      </c>
      <c r="L51" s="19">
        <v>4</v>
      </c>
      <c r="M51" s="24">
        <v>0</v>
      </c>
    </row>
    <row r="52" spans="1:13" s="13" customFormat="1" x14ac:dyDescent="0.2">
      <c r="A52" s="26">
        <v>51</v>
      </c>
      <c r="B52" s="27">
        <v>46063</v>
      </c>
      <c r="C52" s="26" t="s">
        <v>163</v>
      </c>
      <c r="D52" s="26" t="s">
        <v>95</v>
      </c>
      <c r="E52" s="26" t="s">
        <v>238</v>
      </c>
      <c r="F52" s="26" t="s">
        <v>24</v>
      </c>
      <c r="G52" s="26" t="s">
        <v>24</v>
      </c>
      <c r="H52" s="26" t="s">
        <v>320</v>
      </c>
      <c r="I52" s="26" t="s">
        <v>327</v>
      </c>
      <c r="J52" s="28">
        <v>202600022147</v>
      </c>
      <c r="K52" s="29">
        <v>2</v>
      </c>
      <c r="L52" s="29">
        <v>1</v>
      </c>
      <c r="M52" s="29">
        <v>1</v>
      </c>
    </row>
    <row r="53" spans="1:13" s="13" customFormat="1" x14ac:dyDescent="0.2">
      <c r="A53" s="7">
        <v>52</v>
      </c>
      <c r="B53" s="8">
        <v>46063</v>
      </c>
      <c r="C53" s="7" t="s">
        <v>164</v>
      </c>
      <c r="D53" s="7" t="s">
        <v>96</v>
      </c>
      <c r="E53" s="7" t="s">
        <v>239</v>
      </c>
      <c r="F53" s="7" t="s">
        <v>9</v>
      </c>
      <c r="G53" s="7" t="s">
        <v>267</v>
      </c>
      <c r="H53" s="7" t="s">
        <v>310</v>
      </c>
      <c r="I53" s="7" t="s">
        <v>327</v>
      </c>
      <c r="J53" s="9">
        <v>202600024382</v>
      </c>
      <c r="K53" s="19">
        <v>2</v>
      </c>
      <c r="L53" s="19">
        <v>2</v>
      </c>
      <c r="M53" s="24">
        <v>0</v>
      </c>
    </row>
    <row r="54" spans="1:13" s="13" customFormat="1" x14ac:dyDescent="0.2">
      <c r="A54" s="10">
        <v>53</v>
      </c>
      <c r="B54" s="11">
        <v>46063</v>
      </c>
      <c r="C54" s="10" t="s">
        <v>165</v>
      </c>
      <c r="D54" s="10" t="s">
        <v>97</v>
      </c>
      <c r="E54" s="10" t="s">
        <v>240</v>
      </c>
      <c r="F54" s="10" t="s">
        <v>9</v>
      </c>
      <c r="G54" s="10" t="s">
        <v>267</v>
      </c>
      <c r="H54" s="10" t="s">
        <v>309</v>
      </c>
      <c r="I54" s="10" t="s">
        <v>327</v>
      </c>
      <c r="J54" s="12">
        <v>202600024376</v>
      </c>
      <c r="K54" s="20">
        <v>3</v>
      </c>
      <c r="L54" s="20">
        <v>3</v>
      </c>
      <c r="M54" s="25">
        <v>0</v>
      </c>
    </row>
    <row r="55" spans="1:13" s="13" customFormat="1" ht="25.5" x14ac:dyDescent="0.2">
      <c r="A55" s="7">
        <v>54</v>
      </c>
      <c r="B55" s="8">
        <v>46064</v>
      </c>
      <c r="C55" s="7" t="s">
        <v>166</v>
      </c>
      <c r="D55" s="7" t="s">
        <v>98</v>
      </c>
      <c r="E55" s="7" t="s">
        <v>354</v>
      </c>
      <c r="F55" s="7" t="s">
        <v>12</v>
      </c>
      <c r="G55" s="7" t="s">
        <v>12</v>
      </c>
      <c r="H55" s="7" t="s">
        <v>321</v>
      </c>
      <c r="I55" s="7" t="s">
        <v>326</v>
      </c>
      <c r="J55" s="9">
        <v>202600028766</v>
      </c>
      <c r="K55" s="19">
        <v>3</v>
      </c>
      <c r="L55" s="19">
        <v>3</v>
      </c>
      <c r="M55" s="24">
        <v>0</v>
      </c>
    </row>
    <row r="56" spans="1:13" s="13" customFormat="1" x14ac:dyDescent="0.2">
      <c r="A56" s="10">
        <v>55</v>
      </c>
      <c r="B56" s="11">
        <v>46064</v>
      </c>
      <c r="C56" s="10" t="s">
        <v>167</v>
      </c>
      <c r="D56" s="10" t="s">
        <v>99</v>
      </c>
      <c r="E56" s="10" t="s">
        <v>241</v>
      </c>
      <c r="F56" s="10" t="s">
        <v>253</v>
      </c>
      <c r="G56" s="10" t="s">
        <v>253</v>
      </c>
      <c r="H56" s="10" t="s">
        <v>322</v>
      </c>
      <c r="I56" s="10" t="s">
        <v>327</v>
      </c>
      <c r="J56" s="12">
        <v>202600031037</v>
      </c>
      <c r="K56" s="20">
        <v>4</v>
      </c>
      <c r="L56" s="20">
        <v>4</v>
      </c>
      <c r="M56" s="25">
        <v>0</v>
      </c>
    </row>
    <row r="57" spans="1:13" s="13" customFormat="1" ht="25.5" x14ac:dyDescent="0.2">
      <c r="A57" s="7">
        <v>56</v>
      </c>
      <c r="B57" s="8">
        <v>46064</v>
      </c>
      <c r="C57" s="7" t="s">
        <v>113</v>
      </c>
      <c r="D57" s="7" t="s">
        <v>25</v>
      </c>
      <c r="E57" s="7" t="s">
        <v>346</v>
      </c>
      <c r="F57" s="7" t="s">
        <v>253</v>
      </c>
      <c r="G57" s="7" t="s">
        <v>255</v>
      </c>
      <c r="H57" s="7" t="s">
        <v>277</v>
      </c>
      <c r="I57" s="7" t="s">
        <v>325</v>
      </c>
      <c r="J57" s="9">
        <v>202600022823</v>
      </c>
      <c r="K57" s="19">
        <v>3</v>
      </c>
      <c r="L57" s="19">
        <v>3</v>
      </c>
      <c r="M57" s="24">
        <v>0</v>
      </c>
    </row>
    <row r="58" spans="1:13" s="13" customFormat="1" x14ac:dyDescent="0.2">
      <c r="A58" s="10">
        <v>57</v>
      </c>
      <c r="B58" s="11">
        <v>46064</v>
      </c>
      <c r="C58" s="10" t="s">
        <v>114</v>
      </c>
      <c r="D58" s="10" t="s">
        <v>26</v>
      </c>
      <c r="E58" s="10" t="s">
        <v>180</v>
      </c>
      <c r="F58" s="10" t="s">
        <v>253</v>
      </c>
      <c r="G58" s="10" t="s">
        <v>253</v>
      </c>
      <c r="H58" s="10" t="s">
        <v>278</v>
      </c>
      <c r="I58" s="10" t="s">
        <v>326</v>
      </c>
      <c r="J58" s="12">
        <v>202600022824</v>
      </c>
      <c r="K58" s="20">
        <v>3</v>
      </c>
      <c r="L58" s="20">
        <v>3</v>
      </c>
      <c r="M58" s="25">
        <v>0</v>
      </c>
    </row>
    <row r="59" spans="1:13" s="13" customFormat="1" x14ac:dyDescent="0.2">
      <c r="A59" s="7">
        <v>58</v>
      </c>
      <c r="B59" s="8">
        <v>46064</v>
      </c>
      <c r="C59" s="7" t="s">
        <v>115</v>
      </c>
      <c r="D59" s="7" t="s">
        <v>27</v>
      </c>
      <c r="E59" s="7" t="s">
        <v>181</v>
      </c>
      <c r="F59" s="7" t="s">
        <v>253</v>
      </c>
      <c r="G59" s="7" t="s">
        <v>253</v>
      </c>
      <c r="H59" s="7" t="s">
        <v>279</v>
      </c>
      <c r="I59" s="7" t="s">
        <v>325</v>
      </c>
      <c r="J59" s="9">
        <v>202600022824</v>
      </c>
      <c r="K59" s="19">
        <v>5</v>
      </c>
      <c r="L59" s="19">
        <v>5</v>
      </c>
      <c r="M59" s="24">
        <v>0</v>
      </c>
    </row>
    <row r="60" spans="1:13" s="13" customFormat="1" ht="25.5" x14ac:dyDescent="0.2">
      <c r="A60" s="22">
        <v>59</v>
      </c>
      <c r="B60" s="23">
        <v>46064</v>
      </c>
      <c r="C60" s="22" t="s">
        <v>116</v>
      </c>
      <c r="D60" s="22" t="s">
        <v>28</v>
      </c>
      <c r="E60" s="22" t="s">
        <v>182</v>
      </c>
      <c r="F60" s="22" t="s">
        <v>253</v>
      </c>
      <c r="G60" s="22" t="s">
        <v>253</v>
      </c>
      <c r="H60" s="22" t="s">
        <v>280</v>
      </c>
      <c r="I60" s="22" t="s">
        <v>326</v>
      </c>
      <c r="J60" s="18">
        <v>202800022859</v>
      </c>
      <c r="K60" s="30">
        <v>2</v>
      </c>
      <c r="L60" s="30">
        <v>1</v>
      </c>
      <c r="M60" s="30">
        <v>1</v>
      </c>
    </row>
    <row r="61" spans="1:13" s="13" customFormat="1" x14ac:dyDescent="0.2">
      <c r="A61" s="7">
        <v>60</v>
      </c>
      <c r="B61" s="8">
        <v>46065</v>
      </c>
      <c r="C61" s="7" t="s">
        <v>117</v>
      </c>
      <c r="D61" s="7" t="s">
        <v>29</v>
      </c>
      <c r="E61" s="7" t="s">
        <v>183</v>
      </c>
      <c r="F61" s="7" t="s">
        <v>253</v>
      </c>
      <c r="G61" s="7" t="s">
        <v>253</v>
      </c>
      <c r="H61" s="7" t="s">
        <v>281</v>
      </c>
      <c r="I61" s="7" t="s">
        <v>325</v>
      </c>
      <c r="J61" s="9">
        <v>202600022861</v>
      </c>
      <c r="K61" s="19">
        <v>3</v>
      </c>
      <c r="L61" s="19">
        <v>3</v>
      </c>
      <c r="M61" s="24">
        <v>0</v>
      </c>
    </row>
    <row r="62" spans="1:13" s="13" customFormat="1" ht="25.5" x14ac:dyDescent="0.2">
      <c r="A62" s="10">
        <v>61</v>
      </c>
      <c r="B62" s="11">
        <v>46065</v>
      </c>
      <c r="C62" s="10" t="s">
        <v>114</v>
      </c>
      <c r="D62" s="10" t="s">
        <v>30</v>
      </c>
      <c r="E62" s="10" t="s">
        <v>355</v>
      </c>
      <c r="F62" s="10" t="s">
        <v>253</v>
      </c>
      <c r="G62" s="10" t="s">
        <v>253</v>
      </c>
      <c r="H62" s="10" t="s">
        <v>282</v>
      </c>
      <c r="I62" s="10" t="s">
        <v>327</v>
      </c>
      <c r="J62" s="12">
        <v>202600022856</v>
      </c>
      <c r="K62" s="20">
        <v>3</v>
      </c>
      <c r="L62" s="20">
        <v>3</v>
      </c>
      <c r="M62" s="25">
        <v>0</v>
      </c>
    </row>
    <row r="63" spans="1:13" s="13" customFormat="1" x14ac:dyDescent="0.2">
      <c r="A63" s="7">
        <v>62</v>
      </c>
      <c r="B63" s="8">
        <v>46065</v>
      </c>
      <c r="C63" s="7" t="s">
        <v>114</v>
      </c>
      <c r="D63" s="7" t="s">
        <v>31</v>
      </c>
      <c r="E63" s="7" t="s">
        <v>184</v>
      </c>
      <c r="F63" s="7" t="s">
        <v>253</v>
      </c>
      <c r="G63" s="7" t="s">
        <v>253</v>
      </c>
      <c r="H63" s="7" t="s">
        <v>283</v>
      </c>
      <c r="I63" s="7" t="s">
        <v>328</v>
      </c>
      <c r="J63" s="9">
        <v>202600022851</v>
      </c>
      <c r="K63" s="19">
        <v>3</v>
      </c>
      <c r="L63" s="19">
        <v>3</v>
      </c>
      <c r="M63" s="24">
        <v>0</v>
      </c>
    </row>
    <row r="64" spans="1:13" s="13" customFormat="1" x14ac:dyDescent="0.2">
      <c r="A64" s="26">
        <v>63</v>
      </c>
      <c r="B64" s="27">
        <v>46065</v>
      </c>
      <c r="C64" s="26" t="s">
        <v>118</v>
      </c>
      <c r="D64" s="26" t="s">
        <v>32</v>
      </c>
      <c r="E64" s="26" t="s">
        <v>185</v>
      </c>
      <c r="F64" s="26" t="s">
        <v>253</v>
      </c>
      <c r="G64" s="26" t="s">
        <v>253</v>
      </c>
      <c r="H64" s="26" t="s">
        <v>283</v>
      </c>
      <c r="I64" s="26" t="s">
        <v>327</v>
      </c>
      <c r="J64" s="28">
        <v>202600022858</v>
      </c>
      <c r="K64" s="29">
        <v>4</v>
      </c>
      <c r="L64" s="29">
        <v>3</v>
      </c>
      <c r="M64" s="29">
        <v>1</v>
      </c>
    </row>
    <row r="65" spans="1:13" s="13" customFormat="1" x14ac:dyDescent="0.2">
      <c r="A65" s="7">
        <v>64</v>
      </c>
      <c r="B65" s="8">
        <v>46065</v>
      </c>
      <c r="C65" s="7" t="s">
        <v>168</v>
      </c>
      <c r="D65" s="7" t="s">
        <v>100</v>
      </c>
      <c r="E65" s="7" t="s">
        <v>242</v>
      </c>
      <c r="F65" s="7" t="s">
        <v>13</v>
      </c>
      <c r="G65" s="7" t="s">
        <v>275</v>
      </c>
      <c r="H65" s="7" t="s">
        <v>275</v>
      </c>
      <c r="I65" s="7" t="s">
        <v>327</v>
      </c>
      <c r="J65" s="9">
        <v>202600023917</v>
      </c>
      <c r="K65" s="19">
        <v>3</v>
      </c>
      <c r="L65" s="19">
        <v>3</v>
      </c>
      <c r="M65" s="24">
        <v>0</v>
      </c>
    </row>
    <row r="66" spans="1:13" s="13" customFormat="1" x14ac:dyDescent="0.2">
      <c r="A66" s="10">
        <v>65</v>
      </c>
      <c r="B66" s="11">
        <v>46065</v>
      </c>
      <c r="C66" s="10" t="s">
        <v>169</v>
      </c>
      <c r="D66" s="10" t="s">
        <v>101</v>
      </c>
      <c r="E66" s="10" t="s">
        <v>243</v>
      </c>
      <c r="F66" s="10" t="s">
        <v>9</v>
      </c>
      <c r="G66" s="10" t="s">
        <v>9</v>
      </c>
      <c r="H66" s="10" t="s">
        <v>320</v>
      </c>
      <c r="I66" s="10" t="s">
        <v>327</v>
      </c>
      <c r="J66" s="12">
        <v>202600027286</v>
      </c>
      <c r="K66" s="20">
        <v>2</v>
      </c>
      <c r="L66" s="20">
        <v>2</v>
      </c>
      <c r="M66" s="25">
        <v>0</v>
      </c>
    </row>
    <row r="67" spans="1:13" s="13" customFormat="1" x14ac:dyDescent="0.2">
      <c r="A67" s="7">
        <v>66</v>
      </c>
      <c r="B67" s="8">
        <v>46065</v>
      </c>
      <c r="C67" s="7" t="s">
        <v>170</v>
      </c>
      <c r="D67" s="7" t="s">
        <v>102</v>
      </c>
      <c r="E67" s="7" t="s">
        <v>244</v>
      </c>
      <c r="F67" s="7" t="s">
        <v>9</v>
      </c>
      <c r="G67" s="7" t="s">
        <v>9</v>
      </c>
      <c r="H67" s="7" t="s">
        <v>9</v>
      </c>
      <c r="I67" s="7" t="s">
        <v>327</v>
      </c>
      <c r="J67" s="9">
        <v>202600030378</v>
      </c>
      <c r="K67" s="19">
        <v>1</v>
      </c>
      <c r="L67" s="19">
        <v>1</v>
      </c>
      <c r="M67" s="24">
        <v>0</v>
      </c>
    </row>
    <row r="68" spans="1:13" s="13" customFormat="1" x14ac:dyDescent="0.2">
      <c r="A68" s="26">
        <v>67</v>
      </c>
      <c r="B68" s="27">
        <v>46066</v>
      </c>
      <c r="C68" s="26" t="s">
        <v>119</v>
      </c>
      <c r="D68" s="26" t="s">
        <v>33</v>
      </c>
      <c r="E68" s="26" t="s">
        <v>186</v>
      </c>
      <c r="F68" s="26" t="s">
        <v>253</v>
      </c>
      <c r="G68" s="26" t="s">
        <v>255</v>
      </c>
      <c r="H68" s="26" t="s">
        <v>284</v>
      </c>
      <c r="I68" s="26" t="s">
        <v>327</v>
      </c>
      <c r="J68" s="28">
        <v>202600022854</v>
      </c>
      <c r="K68" s="29">
        <v>3</v>
      </c>
      <c r="L68" s="29">
        <v>2</v>
      </c>
      <c r="M68" s="29">
        <v>1</v>
      </c>
    </row>
    <row r="69" spans="1:13" s="13" customFormat="1" x14ac:dyDescent="0.2">
      <c r="A69" s="7">
        <v>68</v>
      </c>
      <c r="B69" s="8">
        <v>46066</v>
      </c>
      <c r="C69" s="7" t="s">
        <v>120</v>
      </c>
      <c r="D69" s="7" t="s">
        <v>34</v>
      </c>
      <c r="E69" s="7" t="s">
        <v>187</v>
      </c>
      <c r="F69" s="7" t="s">
        <v>253</v>
      </c>
      <c r="G69" s="7" t="s">
        <v>255</v>
      </c>
      <c r="H69" s="7" t="s">
        <v>285</v>
      </c>
      <c r="I69" s="7" t="s">
        <v>327</v>
      </c>
      <c r="J69" s="9">
        <v>202600022864</v>
      </c>
      <c r="K69" s="19">
        <v>2</v>
      </c>
      <c r="L69" s="19">
        <v>2</v>
      </c>
      <c r="M69" s="24">
        <v>0</v>
      </c>
    </row>
    <row r="70" spans="1:13" s="13" customFormat="1" ht="25.5" x14ac:dyDescent="0.2">
      <c r="A70" s="10">
        <v>69</v>
      </c>
      <c r="B70" s="11">
        <v>46066</v>
      </c>
      <c r="C70" s="10" t="s">
        <v>126</v>
      </c>
      <c r="D70" s="10" t="s">
        <v>44</v>
      </c>
      <c r="E70" s="10" t="s">
        <v>347</v>
      </c>
      <c r="F70" s="10" t="s">
        <v>253</v>
      </c>
      <c r="G70" s="10" t="s">
        <v>258</v>
      </c>
      <c r="H70" s="10" t="s">
        <v>258</v>
      </c>
      <c r="I70" s="10" t="s">
        <v>327</v>
      </c>
      <c r="J70" s="12">
        <v>202600024938</v>
      </c>
      <c r="K70" s="20">
        <v>3</v>
      </c>
      <c r="L70" s="20">
        <v>3</v>
      </c>
      <c r="M70" s="25">
        <v>0</v>
      </c>
    </row>
    <row r="71" spans="1:13" s="13" customFormat="1" x14ac:dyDescent="0.2">
      <c r="A71" s="7">
        <v>70</v>
      </c>
      <c r="B71" s="8">
        <v>46066</v>
      </c>
      <c r="C71" s="7" t="s">
        <v>157</v>
      </c>
      <c r="D71" s="7" t="s">
        <v>103</v>
      </c>
      <c r="E71" s="7" t="s">
        <v>245</v>
      </c>
      <c r="F71" s="7" t="s">
        <v>22</v>
      </c>
      <c r="G71" s="7" t="s">
        <v>272</v>
      </c>
      <c r="H71" s="7" t="s">
        <v>314</v>
      </c>
      <c r="I71" s="7" t="s">
        <v>325</v>
      </c>
      <c r="J71" s="9">
        <v>202600031608</v>
      </c>
      <c r="K71" s="19">
        <v>5</v>
      </c>
      <c r="L71" s="19">
        <v>5</v>
      </c>
      <c r="M71" s="24">
        <v>0</v>
      </c>
    </row>
    <row r="72" spans="1:13" s="13" customFormat="1" x14ac:dyDescent="0.2">
      <c r="A72" s="10">
        <v>71</v>
      </c>
      <c r="B72" s="11">
        <v>46070</v>
      </c>
      <c r="C72" s="10" t="s">
        <v>114</v>
      </c>
      <c r="D72" s="10" t="s">
        <v>35</v>
      </c>
      <c r="E72" s="10" t="s">
        <v>188</v>
      </c>
      <c r="F72" s="10" t="s">
        <v>253</v>
      </c>
      <c r="G72" s="10" t="s">
        <v>253</v>
      </c>
      <c r="H72" s="10" t="s">
        <v>286</v>
      </c>
      <c r="I72" s="10" t="s">
        <v>328</v>
      </c>
      <c r="J72" s="12">
        <v>202600022618</v>
      </c>
      <c r="K72" s="20">
        <v>4</v>
      </c>
      <c r="L72" s="20">
        <v>4</v>
      </c>
      <c r="M72" s="25">
        <v>0</v>
      </c>
    </row>
    <row r="73" spans="1:13" s="13" customFormat="1" x14ac:dyDescent="0.2">
      <c r="A73" s="7">
        <v>72</v>
      </c>
      <c r="B73" s="8">
        <v>46070</v>
      </c>
      <c r="C73" s="7" t="s">
        <v>114</v>
      </c>
      <c r="D73" s="7" t="s">
        <v>36</v>
      </c>
      <c r="E73" s="7" t="s">
        <v>189</v>
      </c>
      <c r="F73" s="7" t="s">
        <v>254</v>
      </c>
      <c r="G73" s="7" t="s">
        <v>254</v>
      </c>
      <c r="H73" s="7" t="s">
        <v>287</v>
      </c>
      <c r="I73" s="7" t="s">
        <v>328</v>
      </c>
      <c r="J73" s="9">
        <v>202600022650</v>
      </c>
      <c r="K73" s="19">
        <v>3</v>
      </c>
      <c r="L73" s="19">
        <v>3</v>
      </c>
      <c r="M73" s="24">
        <v>0</v>
      </c>
    </row>
    <row r="74" spans="1:13" s="13" customFormat="1" ht="25.5" x14ac:dyDescent="0.2">
      <c r="A74" s="10">
        <v>73</v>
      </c>
      <c r="B74" s="11">
        <v>46070</v>
      </c>
      <c r="C74" s="10" t="s">
        <v>114</v>
      </c>
      <c r="D74" s="10" t="s">
        <v>37</v>
      </c>
      <c r="E74" s="10" t="s">
        <v>356</v>
      </c>
      <c r="F74" s="10" t="s">
        <v>253</v>
      </c>
      <c r="G74" s="10" t="s">
        <v>253</v>
      </c>
      <c r="H74" s="10" t="s">
        <v>288</v>
      </c>
      <c r="I74" s="10" t="s">
        <v>328</v>
      </c>
      <c r="J74" s="12">
        <v>202600022605</v>
      </c>
      <c r="K74" s="20">
        <v>3</v>
      </c>
      <c r="L74" s="20">
        <v>3</v>
      </c>
      <c r="M74" s="25">
        <v>0</v>
      </c>
    </row>
    <row r="75" spans="1:13" s="13" customFormat="1" ht="25.5" x14ac:dyDescent="0.2">
      <c r="A75" s="7">
        <v>74</v>
      </c>
      <c r="B75" s="8">
        <v>46070</v>
      </c>
      <c r="C75" s="7" t="s">
        <v>121</v>
      </c>
      <c r="D75" s="7" t="s">
        <v>38</v>
      </c>
      <c r="E75" s="7" t="s">
        <v>357</v>
      </c>
      <c r="F75" s="7" t="s">
        <v>254</v>
      </c>
      <c r="G75" s="7" t="s">
        <v>254</v>
      </c>
      <c r="H75" s="7" t="s">
        <v>289</v>
      </c>
      <c r="I75" s="7" t="s">
        <v>325</v>
      </c>
      <c r="J75" s="9">
        <v>202600022635</v>
      </c>
      <c r="K75" s="19">
        <v>3</v>
      </c>
      <c r="L75" s="19">
        <v>3</v>
      </c>
      <c r="M75" s="24">
        <v>0</v>
      </c>
    </row>
    <row r="76" spans="1:13" s="13" customFormat="1" ht="25.5" x14ac:dyDescent="0.2">
      <c r="A76" s="10">
        <v>75</v>
      </c>
      <c r="B76" s="11">
        <v>46070</v>
      </c>
      <c r="C76" s="10" t="s">
        <v>122</v>
      </c>
      <c r="D76" s="10" t="s">
        <v>39</v>
      </c>
      <c r="E76" s="10" t="s">
        <v>348</v>
      </c>
      <c r="F76" s="10" t="s">
        <v>253</v>
      </c>
      <c r="G76" s="10" t="s">
        <v>253</v>
      </c>
      <c r="H76" s="10" t="s">
        <v>290</v>
      </c>
      <c r="I76" s="10" t="s">
        <v>327</v>
      </c>
      <c r="J76" s="12">
        <v>202600022670</v>
      </c>
      <c r="K76" s="20">
        <v>3</v>
      </c>
      <c r="L76" s="20">
        <v>3</v>
      </c>
      <c r="M76" s="25">
        <v>0</v>
      </c>
    </row>
    <row r="77" spans="1:13" s="13" customFormat="1" ht="25.5" x14ac:dyDescent="0.2">
      <c r="A77" s="7">
        <v>76</v>
      </c>
      <c r="B77" s="8">
        <v>46071</v>
      </c>
      <c r="C77" s="7" t="s">
        <v>123</v>
      </c>
      <c r="D77" s="7" t="s">
        <v>40</v>
      </c>
      <c r="E77" s="7" t="s">
        <v>349</v>
      </c>
      <c r="F77" s="7" t="s">
        <v>253</v>
      </c>
      <c r="G77" s="7" t="s">
        <v>253</v>
      </c>
      <c r="H77" s="7" t="s">
        <v>291</v>
      </c>
      <c r="I77" s="7" t="s">
        <v>326</v>
      </c>
      <c r="J77" s="9">
        <v>202600022629</v>
      </c>
      <c r="K77" s="19">
        <v>4</v>
      </c>
      <c r="L77" s="19">
        <v>4</v>
      </c>
      <c r="M77" s="24">
        <v>0</v>
      </c>
    </row>
    <row r="78" spans="1:13" s="13" customFormat="1" ht="25.5" x14ac:dyDescent="0.2">
      <c r="A78" s="10">
        <v>77</v>
      </c>
      <c r="B78" s="11">
        <v>46071</v>
      </c>
      <c r="C78" s="10" t="s">
        <v>124</v>
      </c>
      <c r="D78" s="10" t="s">
        <v>41</v>
      </c>
      <c r="E78" s="10" t="s">
        <v>351</v>
      </c>
      <c r="F78" s="10" t="s">
        <v>253</v>
      </c>
      <c r="G78" s="10" t="s">
        <v>253</v>
      </c>
      <c r="H78" s="10" t="s">
        <v>291</v>
      </c>
      <c r="I78" s="10" t="s">
        <v>327</v>
      </c>
      <c r="J78" s="12">
        <v>202600022641</v>
      </c>
      <c r="K78" s="20">
        <v>3</v>
      </c>
      <c r="L78" s="20">
        <v>3</v>
      </c>
      <c r="M78" s="25">
        <v>0</v>
      </c>
    </row>
    <row r="79" spans="1:13" s="13" customFormat="1" ht="25.5" x14ac:dyDescent="0.2">
      <c r="A79" s="7">
        <v>78</v>
      </c>
      <c r="B79" s="8">
        <v>46072</v>
      </c>
      <c r="C79" s="7" t="s">
        <v>171</v>
      </c>
      <c r="D79" s="7" t="s">
        <v>104</v>
      </c>
      <c r="E79" s="7" t="s">
        <v>352</v>
      </c>
      <c r="F79" s="7" t="s">
        <v>253</v>
      </c>
      <c r="G79" s="7" t="s">
        <v>253</v>
      </c>
      <c r="H79" s="7" t="s">
        <v>290</v>
      </c>
      <c r="I79" s="7" t="s">
        <v>327</v>
      </c>
      <c r="J79" s="9">
        <v>202600024973</v>
      </c>
      <c r="K79" s="19">
        <v>4</v>
      </c>
      <c r="L79" s="19">
        <v>4</v>
      </c>
      <c r="M79" s="24">
        <v>0</v>
      </c>
    </row>
    <row r="80" spans="1:13" s="13" customFormat="1" x14ac:dyDescent="0.2">
      <c r="A80" s="10">
        <v>79</v>
      </c>
      <c r="B80" s="11">
        <v>46072</v>
      </c>
      <c r="C80" s="10" t="s">
        <v>172</v>
      </c>
      <c r="D80" s="10" t="s">
        <v>105</v>
      </c>
      <c r="E80" s="10" t="s">
        <v>246</v>
      </c>
      <c r="F80" s="10" t="s">
        <v>253</v>
      </c>
      <c r="G80" s="10" t="s">
        <v>253</v>
      </c>
      <c r="H80" s="10" t="s">
        <v>290</v>
      </c>
      <c r="I80" s="10" t="s">
        <v>325</v>
      </c>
      <c r="J80" s="12">
        <v>202600024964</v>
      </c>
      <c r="K80" s="20">
        <v>3</v>
      </c>
      <c r="L80" s="20">
        <v>3</v>
      </c>
      <c r="M80" s="25">
        <v>0</v>
      </c>
    </row>
    <row r="81" spans="1:13" s="13" customFormat="1" x14ac:dyDescent="0.2">
      <c r="A81" s="7">
        <v>80</v>
      </c>
      <c r="B81" s="8">
        <v>46072</v>
      </c>
      <c r="C81" s="7" t="s">
        <v>173</v>
      </c>
      <c r="D81" s="7" t="s">
        <v>106</v>
      </c>
      <c r="E81" s="7" t="s">
        <v>247</v>
      </c>
      <c r="F81" s="7" t="s">
        <v>14</v>
      </c>
      <c r="G81" s="7" t="s">
        <v>14</v>
      </c>
      <c r="H81" s="7" t="s">
        <v>323</v>
      </c>
      <c r="I81" s="7" t="s">
        <v>327</v>
      </c>
      <c r="J81" s="9">
        <v>202600029634</v>
      </c>
      <c r="K81" s="19">
        <v>2</v>
      </c>
      <c r="L81" s="19">
        <v>2</v>
      </c>
      <c r="M81" s="24">
        <v>0</v>
      </c>
    </row>
    <row r="82" spans="1:13" s="13" customFormat="1" x14ac:dyDescent="0.2">
      <c r="A82" s="10">
        <v>81</v>
      </c>
      <c r="B82" s="11">
        <v>46072</v>
      </c>
      <c r="C82" s="10" t="s">
        <v>174</v>
      </c>
      <c r="D82" s="10" t="s">
        <v>107</v>
      </c>
      <c r="E82" s="10" t="s">
        <v>248</v>
      </c>
      <c r="F82" s="10" t="s">
        <v>14</v>
      </c>
      <c r="G82" s="10" t="s">
        <v>14</v>
      </c>
      <c r="H82" s="10" t="s">
        <v>323</v>
      </c>
      <c r="I82" s="10" t="s">
        <v>327</v>
      </c>
      <c r="J82" s="12">
        <v>202600029637</v>
      </c>
      <c r="K82" s="20">
        <v>3</v>
      </c>
      <c r="L82" s="20">
        <v>3</v>
      </c>
      <c r="M82" s="25">
        <v>0</v>
      </c>
    </row>
    <row r="83" spans="1:13" s="13" customFormat="1" x14ac:dyDescent="0.2">
      <c r="A83" s="7">
        <v>82</v>
      </c>
      <c r="B83" s="8">
        <v>46072</v>
      </c>
      <c r="C83" s="7" t="s">
        <v>175</v>
      </c>
      <c r="D83" s="7" t="s">
        <v>108</v>
      </c>
      <c r="E83" s="7" t="s">
        <v>249</v>
      </c>
      <c r="F83" s="7" t="s">
        <v>14</v>
      </c>
      <c r="G83" s="7" t="s">
        <v>14</v>
      </c>
      <c r="H83" s="7" t="s">
        <v>279</v>
      </c>
      <c r="I83" s="7" t="s">
        <v>327</v>
      </c>
      <c r="J83" s="9">
        <v>202600029644</v>
      </c>
      <c r="K83" s="19">
        <v>2</v>
      </c>
      <c r="L83" s="19">
        <v>2</v>
      </c>
      <c r="M83" s="24">
        <v>0</v>
      </c>
    </row>
    <row r="84" spans="1:13" s="13" customFormat="1" x14ac:dyDescent="0.2">
      <c r="A84" s="10">
        <v>83</v>
      </c>
      <c r="B84" s="11">
        <v>46072</v>
      </c>
      <c r="C84" s="10" t="s">
        <v>176</v>
      </c>
      <c r="D84" s="10" t="s">
        <v>109</v>
      </c>
      <c r="E84" s="10" t="s">
        <v>250</v>
      </c>
      <c r="F84" s="10" t="s">
        <v>14</v>
      </c>
      <c r="G84" s="10" t="s">
        <v>14</v>
      </c>
      <c r="H84" s="10" t="s">
        <v>324</v>
      </c>
      <c r="I84" s="10" t="s">
        <v>329</v>
      </c>
      <c r="J84" s="12">
        <v>202600029593</v>
      </c>
      <c r="K84" s="20">
        <v>3</v>
      </c>
      <c r="L84" s="20">
        <v>3</v>
      </c>
      <c r="M84" s="25">
        <v>0</v>
      </c>
    </row>
    <row r="85" spans="1:13" s="13" customFormat="1" x14ac:dyDescent="0.2">
      <c r="A85" s="7">
        <v>84</v>
      </c>
      <c r="B85" s="8">
        <v>46073</v>
      </c>
      <c r="C85" s="7" t="s">
        <v>114</v>
      </c>
      <c r="D85" s="7" t="s">
        <v>42</v>
      </c>
      <c r="E85" s="7" t="s">
        <v>190</v>
      </c>
      <c r="F85" s="7" t="s">
        <v>253</v>
      </c>
      <c r="G85" s="7" t="s">
        <v>256</v>
      </c>
      <c r="H85" s="7" t="s">
        <v>256</v>
      </c>
      <c r="I85" s="7" t="s">
        <v>325</v>
      </c>
      <c r="J85" s="9">
        <v>202600022625</v>
      </c>
      <c r="K85" s="19">
        <v>3</v>
      </c>
      <c r="L85" s="19">
        <v>3</v>
      </c>
      <c r="M85" s="24">
        <v>0</v>
      </c>
    </row>
    <row r="86" spans="1:13" s="13" customFormat="1" x14ac:dyDescent="0.2">
      <c r="A86" s="10">
        <v>85</v>
      </c>
      <c r="B86" s="11">
        <v>46073</v>
      </c>
      <c r="C86" s="10" t="s">
        <v>125</v>
      </c>
      <c r="D86" s="10" t="s">
        <v>43</v>
      </c>
      <c r="E86" s="10" t="s">
        <v>191</v>
      </c>
      <c r="F86" s="10" t="s">
        <v>253</v>
      </c>
      <c r="G86" s="10" t="s">
        <v>257</v>
      </c>
      <c r="H86" s="10" t="s">
        <v>257</v>
      </c>
      <c r="I86" s="10" t="s">
        <v>326</v>
      </c>
      <c r="J86" s="12">
        <v>202600022615</v>
      </c>
      <c r="K86" s="20">
        <v>5</v>
      </c>
      <c r="L86" s="20">
        <v>5</v>
      </c>
      <c r="M86" s="25">
        <v>0</v>
      </c>
    </row>
    <row r="87" spans="1:13" s="13" customFormat="1" ht="25.5" x14ac:dyDescent="0.2">
      <c r="A87" s="7">
        <v>86</v>
      </c>
      <c r="B87" s="8">
        <v>46073</v>
      </c>
      <c r="C87" s="7" t="s">
        <v>126</v>
      </c>
      <c r="D87" s="7" t="s">
        <v>44</v>
      </c>
      <c r="E87" s="7" t="s">
        <v>347</v>
      </c>
      <c r="F87" s="7" t="s">
        <v>253</v>
      </c>
      <c r="G87" s="7" t="s">
        <v>258</v>
      </c>
      <c r="H87" s="7" t="s">
        <v>258</v>
      </c>
      <c r="I87" s="7" t="s">
        <v>327</v>
      </c>
      <c r="J87" s="9">
        <v>202600022645</v>
      </c>
      <c r="K87" s="19">
        <v>3</v>
      </c>
      <c r="L87" s="19">
        <v>3</v>
      </c>
      <c r="M87" s="24">
        <v>0</v>
      </c>
    </row>
    <row r="88" spans="1:13" s="13" customFormat="1" x14ac:dyDescent="0.2">
      <c r="A88" s="10">
        <v>87</v>
      </c>
      <c r="B88" s="11">
        <v>46077</v>
      </c>
      <c r="C88" s="10" t="s">
        <v>177</v>
      </c>
      <c r="D88" s="10" t="s">
        <v>110</v>
      </c>
      <c r="E88" s="10" t="s">
        <v>251</v>
      </c>
      <c r="F88" s="10" t="s">
        <v>12</v>
      </c>
      <c r="G88" s="10" t="s">
        <v>261</v>
      </c>
      <c r="H88" s="10" t="s">
        <v>297</v>
      </c>
      <c r="I88" s="10" t="s">
        <v>327</v>
      </c>
      <c r="J88" s="12">
        <v>202600034041</v>
      </c>
      <c r="K88" s="20">
        <v>4</v>
      </c>
      <c r="L88" s="20">
        <v>4</v>
      </c>
      <c r="M88" s="25">
        <v>0</v>
      </c>
    </row>
    <row r="89" spans="1:13" s="13" customFormat="1" x14ac:dyDescent="0.2">
      <c r="A89" s="7">
        <v>88</v>
      </c>
      <c r="B89" s="8">
        <v>46077</v>
      </c>
      <c r="C89" s="7" t="s">
        <v>178</v>
      </c>
      <c r="D89" s="7" t="s">
        <v>111</v>
      </c>
      <c r="E89" s="7" t="s">
        <v>252</v>
      </c>
      <c r="F89" s="7" t="s">
        <v>12</v>
      </c>
      <c r="G89" s="7" t="s">
        <v>261</v>
      </c>
      <c r="H89" s="7" t="s">
        <v>261</v>
      </c>
      <c r="I89" s="7" t="s">
        <v>327</v>
      </c>
      <c r="J89" s="9">
        <v>202600040815</v>
      </c>
      <c r="K89" s="19">
        <v>3</v>
      </c>
      <c r="L89" s="19">
        <v>3</v>
      </c>
      <c r="M89" s="24">
        <v>0</v>
      </c>
    </row>
    <row r="90" spans="1:13" s="13" customFormat="1" ht="25.5" x14ac:dyDescent="0.2">
      <c r="A90" s="10">
        <v>89</v>
      </c>
      <c r="B90" s="11">
        <v>46079</v>
      </c>
      <c r="C90" s="10" t="s">
        <v>179</v>
      </c>
      <c r="D90" s="10" t="s">
        <v>112</v>
      </c>
      <c r="E90" s="10" t="s">
        <v>350</v>
      </c>
      <c r="F90" s="10" t="s">
        <v>16</v>
      </c>
      <c r="G90" s="10" t="s">
        <v>276</v>
      </c>
      <c r="H90" s="10" t="s">
        <v>276</v>
      </c>
      <c r="I90" s="10" t="s">
        <v>327</v>
      </c>
      <c r="J90" s="12">
        <v>202600042368</v>
      </c>
      <c r="K90" s="20">
        <v>4</v>
      </c>
      <c r="L90" s="20">
        <v>4</v>
      </c>
      <c r="M90" s="25">
        <v>0</v>
      </c>
    </row>
    <row r="91" spans="1:13" s="13" customFormat="1" x14ac:dyDescent="0.2">
      <c r="M91" s="21"/>
    </row>
    <row r="92" spans="1:13" s="13" customFormat="1" x14ac:dyDescent="0.2">
      <c r="M92" s="21"/>
    </row>
    <row r="93" spans="1:13" s="13" customFormat="1" x14ac:dyDescent="0.2">
      <c r="M93" s="21"/>
    </row>
    <row r="94" spans="1:13" s="13" customFormat="1" x14ac:dyDescent="0.2">
      <c r="M94" s="21"/>
    </row>
    <row r="95" spans="1:13" s="13" customFormat="1" x14ac:dyDescent="0.2">
      <c r="M95" s="21"/>
    </row>
    <row r="96" spans="1:13" s="13" customFormat="1" x14ac:dyDescent="0.2">
      <c r="M96" s="21"/>
    </row>
    <row r="97" spans="13:13" s="13" customFormat="1" x14ac:dyDescent="0.2">
      <c r="M97" s="21"/>
    </row>
    <row r="98" spans="13:13" s="13" customFormat="1" x14ac:dyDescent="0.2">
      <c r="M98" s="21"/>
    </row>
    <row r="99" spans="13:13" s="13" customFormat="1" x14ac:dyDescent="0.2">
      <c r="M99" s="21"/>
    </row>
    <row r="100" spans="13:13" s="13" customFormat="1" x14ac:dyDescent="0.2">
      <c r="M100" s="21"/>
    </row>
    <row r="101" spans="13:13" s="13" customFormat="1" x14ac:dyDescent="0.2">
      <c r="M101" s="21"/>
    </row>
    <row r="102" spans="13:13" s="13" customFormat="1" x14ac:dyDescent="0.2">
      <c r="M102" s="21"/>
    </row>
    <row r="103" spans="13:13" s="13" customFormat="1" x14ac:dyDescent="0.2">
      <c r="M103" s="21"/>
    </row>
    <row r="104" spans="13:13" s="13" customFormat="1" x14ac:dyDescent="0.2">
      <c r="M104" s="21"/>
    </row>
    <row r="105" spans="13:13" s="13" customFormat="1" x14ac:dyDescent="0.2">
      <c r="M105" s="21"/>
    </row>
    <row r="106" spans="13:13" s="13" customFormat="1" x14ac:dyDescent="0.2">
      <c r="M106" s="21"/>
    </row>
    <row r="107" spans="13:13" s="13" customFormat="1" x14ac:dyDescent="0.2">
      <c r="M107" s="21"/>
    </row>
    <row r="108" spans="13:13" s="13" customFormat="1" x14ac:dyDescent="0.2">
      <c r="M108" s="21"/>
    </row>
    <row r="109" spans="13:13" s="13" customFormat="1" x14ac:dyDescent="0.2">
      <c r="M109" s="21"/>
    </row>
    <row r="110" spans="13:13" s="13" customFormat="1" x14ac:dyDescent="0.2">
      <c r="M110" s="21"/>
    </row>
    <row r="111" spans="13:13" s="13" customFormat="1" x14ac:dyDescent="0.2">
      <c r="M111" s="21"/>
    </row>
    <row r="112" spans="13:13" s="13" customFormat="1" x14ac:dyDescent="0.2">
      <c r="M11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505-59D3-4AA8-A0B8-5A382606C009}">
  <dimension ref="A1:T152"/>
  <sheetViews>
    <sheetView showGridLines="0" tabSelected="1" zoomScale="90" zoomScaleNormal="90" workbookViewId="0"/>
  </sheetViews>
  <sheetFormatPr baseColWidth="10" defaultColWidth="11.42578125" defaultRowHeight="18.75" x14ac:dyDescent="0.55000000000000004"/>
  <cols>
    <col min="1" max="1" width="7.140625" style="32" customWidth="1"/>
    <col min="2" max="2" width="16" style="32" customWidth="1"/>
    <col min="3" max="3" width="55.140625" style="32" customWidth="1"/>
    <col min="4" max="4" width="20.5703125" style="32" customWidth="1"/>
    <col min="5" max="5" width="78.28515625" style="32" customWidth="1"/>
    <col min="6" max="7" width="17.28515625" style="32" customWidth="1"/>
    <col min="8" max="8" width="23.42578125" style="32" customWidth="1"/>
    <col min="9" max="9" width="43.5703125" style="32" customWidth="1"/>
    <col min="10" max="10" width="17.28515625" style="32" customWidth="1"/>
    <col min="11" max="11" width="19.7109375" style="32" customWidth="1"/>
    <col min="12" max="12" width="26.42578125" style="32" customWidth="1"/>
    <col min="13" max="13" width="26.85546875" style="33" customWidth="1"/>
    <col min="14" max="14" width="14.7109375" style="34" customWidth="1"/>
    <col min="15" max="15" width="7.42578125" style="32" customWidth="1"/>
    <col min="16" max="16" width="11.5703125" style="32" bestFit="1" customWidth="1"/>
    <col min="17" max="17" width="11.42578125" style="32"/>
    <col min="18" max="18" width="21.28515625" style="32" hidden="1" customWidth="1"/>
    <col min="19" max="19" width="25" style="32" hidden="1" customWidth="1"/>
    <col min="20" max="16384" width="11.42578125" style="32"/>
  </cols>
  <sheetData>
    <row r="1" spans="2:19" ht="27.6" customHeight="1" x14ac:dyDescent="0.55000000000000004">
      <c r="B1" s="31" t="s">
        <v>360</v>
      </c>
    </row>
    <row r="2" spans="2:19" ht="17.25" customHeight="1" x14ac:dyDescent="0.55000000000000004">
      <c r="B2" s="35" t="s">
        <v>362</v>
      </c>
    </row>
    <row r="3" spans="2:19" ht="17.25" customHeight="1" x14ac:dyDescent="0.55000000000000004">
      <c r="B3" s="35" t="s">
        <v>359</v>
      </c>
    </row>
    <row r="4" spans="2:19" ht="17.25" customHeight="1" x14ac:dyDescent="0.55000000000000004">
      <c r="B4" s="35" t="s">
        <v>363</v>
      </c>
    </row>
    <row r="5" spans="2:19" ht="17.25" customHeight="1" x14ac:dyDescent="0.55000000000000004">
      <c r="B5" s="35" t="s">
        <v>471</v>
      </c>
    </row>
    <row r="7" spans="2:19" ht="28.5" customHeight="1" x14ac:dyDescent="0.55000000000000004"/>
    <row r="8" spans="2:19" ht="28.5" customHeight="1" x14ac:dyDescent="0.55000000000000004"/>
    <row r="9" spans="2:19" ht="28.5" customHeight="1" x14ac:dyDescent="0.55000000000000004"/>
    <row r="10" spans="2:19" ht="28.5" customHeight="1" x14ac:dyDescent="0.55000000000000004"/>
    <row r="11" spans="2:19" ht="28.5" customHeight="1" x14ac:dyDescent="0.55000000000000004"/>
    <row r="12" spans="2:19" ht="28.5" customHeight="1" x14ac:dyDescent="0.55000000000000004"/>
    <row r="13" spans="2:19" ht="18.95" customHeight="1" x14ac:dyDescent="0.55000000000000004">
      <c r="R13" s="36" t="s">
        <v>463</v>
      </c>
      <c r="S13" s="32" t="s">
        <v>462</v>
      </c>
    </row>
    <row r="14" spans="2:19" ht="18.95" customHeight="1" x14ac:dyDescent="0.55000000000000004">
      <c r="R14" s="37" t="s">
        <v>464</v>
      </c>
      <c r="S14" s="32">
        <v>6</v>
      </c>
    </row>
    <row r="15" spans="2:19" ht="18.95" customHeight="1" x14ac:dyDescent="0.55000000000000004">
      <c r="R15" s="37" t="s">
        <v>446</v>
      </c>
      <c r="S15" s="32">
        <v>107</v>
      </c>
    </row>
    <row r="16" spans="2:19" ht="18.95" customHeight="1" x14ac:dyDescent="0.55000000000000004">
      <c r="R16" s="37" t="s">
        <v>465</v>
      </c>
      <c r="S16" s="32">
        <v>113</v>
      </c>
    </row>
    <row r="17" spans="1:14" ht="18.95" customHeight="1" x14ac:dyDescent="0.55000000000000004"/>
    <row r="18" spans="1:14" ht="23.65" customHeight="1" x14ac:dyDescent="0.55000000000000004"/>
    <row r="19" spans="1:14" ht="23.65" customHeight="1" x14ac:dyDescent="0.55000000000000004"/>
    <row r="20" spans="1:14" ht="23.65" customHeight="1" x14ac:dyDescent="0.55000000000000004"/>
    <row r="21" spans="1:14" ht="23.65" customHeight="1" x14ac:dyDescent="0.55000000000000004"/>
    <row r="22" spans="1:14" ht="18.95" customHeight="1" x14ac:dyDescent="0.55000000000000004"/>
    <row r="23" spans="1:14" ht="18.95" customHeight="1" x14ac:dyDescent="0.55000000000000004"/>
    <row r="25" spans="1:14" ht="33.4" customHeight="1" x14ac:dyDescent="0.55000000000000004">
      <c r="A25" s="38" t="s">
        <v>0</v>
      </c>
      <c r="B25" s="38" t="s">
        <v>330</v>
      </c>
      <c r="C25" s="38" t="s">
        <v>2</v>
      </c>
      <c r="D25" s="38" t="s">
        <v>1</v>
      </c>
      <c r="E25" s="38" t="s">
        <v>3</v>
      </c>
      <c r="F25" s="38" t="s">
        <v>4</v>
      </c>
      <c r="G25" s="38" t="s">
        <v>5</v>
      </c>
      <c r="H25" s="38" t="s">
        <v>6</v>
      </c>
      <c r="I25" s="38" t="s">
        <v>7</v>
      </c>
      <c r="J25" s="38" t="s">
        <v>8</v>
      </c>
      <c r="K25" s="39" t="s">
        <v>331</v>
      </c>
      <c r="L25" s="39" t="s">
        <v>470</v>
      </c>
      <c r="M25" s="39" t="s">
        <v>469</v>
      </c>
      <c r="N25" s="38" t="s">
        <v>361</v>
      </c>
    </row>
    <row r="26" spans="1:14" ht="37.5" x14ac:dyDescent="0.55000000000000004">
      <c r="A26" s="40">
        <v>1</v>
      </c>
      <c r="B26" s="41">
        <v>46028</v>
      </c>
      <c r="C26" s="40" t="s">
        <v>127</v>
      </c>
      <c r="D26" s="40" t="s">
        <v>45</v>
      </c>
      <c r="E26" s="40" t="s">
        <v>192</v>
      </c>
      <c r="F26" s="40" t="s">
        <v>9</v>
      </c>
      <c r="G26" s="40" t="s">
        <v>259</v>
      </c>
      <c r="H26" s="40" t="s">
        <v>292</v>
      </c>
      <c r="I26" s="40" t="s">
        <v>326</v>
      </c>
      <c r="J26" s="42">
        <v>202500114179</v>
      </c>
      <c r="K26" s="42">
        <v>1</v>
      </c>
      <c r="L26" s="42">
        <v>1</v>
      </c>
      <c r="M26" s="42">
        <v>0</v>
      </c>
      <c r="N26" s="34" t="str">
        <f>IF(Tabla1[[#This Row],[Total de productos fuera de especificación]]=0,"SÍ","NO")</f>
        <v>SÍ</v>
      </c>
    </row>
    <row r="27" spans="1:14" x14ac:dyDescent="0.55000000000000004">
      <c r="A27" s="40">
        <v>2</v>
      </c>
      <c r="B27" s="41">
        <v>46029</v>
      </c>
      <c r="C27" s="40" t="s">
        <v>121</v>
      </c>
      <c r="D27" s="40" t="s">
        <v>46</v>
      </c>
      <c r="E27" s="40" t="s">
        <v>193</v>
      </c>
      <c r="F27" s="40" t="s">
        <v>253</v>
      </c>
      <c r="G27" s="40" t="s">
        <v>289</v>
      </c>
      <c r="H27" s="40" t="s">
        <v>289</v>
      </c>
      <c r="I27" s="43" t="s">
        <v>329</v>
      </c>
      <c r="J27" s="42">
        <v>202500302223</v>
      </c>
      <c r="K27" s="42">
        <v>4</v>
      </c>
      <c r="L27" s="42">
        <v>4</v>
      </c>
      <c r="M27" s="42">
        <v>0</v>
      </c>
      <c r="N27" s="34" t="str">
        <f>IF(Tabla1[[#This Row],[Total de productos fuera de especificación]]=0,"SÍ","NO")</f>
        <v>SÍ</v>
      </c>
    </row>
    <row r="28" spans="1:14" x14ac:dyDescent="0.55000000000000004">
      <c r="A28" s="40">
        <v>3</v>
      </c>
      <c r="B28" s="41">
        <v>46030</v>
      </c>
      <c r="C28" s="40" t="s">
        <v>128</v>
      </c>
      <c r="D28" s="40" t="s">
        <v>47</v>
      </c>
      <c r="E28" s="40" t="s">
        <v>194</v>
      </c>
      <c r="F28" s="40" t="s">
        <v>253</v>
      </c>
      <c r="G28" s="40" t="s">
        <v>253</v>
      </c>
      <c r="H28" s="40" t="s">
        <v>282</v>
      </c>
      <c r="I28" s="43" t="s">
        <v>329</v>
      </c>
      <c r="J28" s="42">
        <v>202600003031</v>
      </c>
      <c r="K28" s="42">
        <v>5</v>
      </c>
      <c r="L28" s="42">
        <v>5</v>
      </c>
      <c r="M28" s="42">
        <v>0</v>
      </c>
      <c r="N28" s="34" t="str">
        <f>IF(Tabla1[[#This Row],[Total de productos fuera de especificación]]=0,"SÍ","NO")</f>
        <v>SÍ</v>
      </c>
    </row>
    <row r="29" spans="1:14" ht="37.5" x14ac:dyDescent="0.55000000000000004">
      <c r="A29" s="40">
        <v>4</v>
      </c>
      <c r="B29" s="41">
        <v>46030</v>
      </c>
      <c r="C29" s="40" t="s">
        <v>114</v>
      </c>
      <c r="D29" s="40" t="s">
        <v>48</v>
      </c>
      <c r="E29" s="40" t="s">
        <v>195</v>
      </c>
      <c r="F29" s="40" t="s">
        <v>253</v>
      </c>
      <c r="G29" s="40" t="s">
        <v>253</v>
      </c>
      <c r="H29" s="40" t="s">
        <v>293</v>
      </c>
      <c r="I29" s="40" t="s">
        <v>326</v>
      </c>
      <c r="J29" s="42">
        <v>202600003045</v>
      </c>
      <c r="K29" s="42">
        <v>5</v>
      </c>
      <c r="L29" s="42">
        <v>5</v>
      </c>
      <c r="M29" s="42">
        <v>0</v>
      </c>
      <c r="N29" s="34" t="str">
        <f>IF(Tabla1[[#This Row],[Total de productos fuera de especificación]]=0,"SÍ","NO")</f>
        <v>SÍ</v>
      </c>
    </row>
    <row r="30" spans="1:14" ht="37.5" x14ac:dyDescent="0.55000000000000004">
      <c r="A30" s="40">
        <v>5</v>
      </c>
      <c r="B30" s="41">
        <v>46030</v>
      </c>
      <c r="C30" s="40" t="s">
        <v>114</v>
      </c>
      <c r="D30" s="40" t="s">
        <v>49</v>
      </c>
      <c r="E30" s="40" t="s">
        <v>196</v>
      </c>
      <c r="F30" s="40" t="s">
        <v>253</v>
      </c>
      <c r="G30" s="40" t="s">
        <v>253</v>
      </c>
      <c r="H30" s="40" t="s">
        <v>294</v>
      </c>
      <c r="I30" s="40" t="s">
        <v>326</v>
      </c>
      <c r="J30" s="42">
        <v>202600003034</v>
      </c>
      <c r="K30" s="42">
        <v>9</v>
      </c>
      <c r="L30" s="42">
        <v>9</v>
      </c>
      <c r="M30" s="42">
        <v>0</v>
      </c>
      <c r="N30" s="34" t="str">
        <f>IF(Tabla1[[#This Row],[Total de productos fuera de especificación]]=0,"SÍ","NO")</f>
        <v>SÍ</v>
      </c>
    </row>
    <row r="31" spans="1:14" x14ac:dyDescent="0.55000000000000004">
      <c r="A31" s="40">
        <v>6</v>
      </c>
      <c r="B31" s="41">
        <v>46030</v>
      </c>
      <c r="C31" s="40" t="s">
        <v>129</v>
      </c>
      <c r="D31" s="40" t="s">
        <v>50</v>
      </c>
      <c r="E31" s="40" t="s">
        <v>197</v>
      </c>
      <c r="F31" s="40" t="s">
        <v>253</v>
      </c>
      <c r="G31" s="40" t="s">
        <v>253</v>
      </c>
      <c r="H31" s="40" t="s">
        <v>282</v>
      </c>
      <c r="I31" s="43" t="s">
        <v>329</v>
      </c>
      <c r="J31" s="42">
        <v>202600003029</v>
      </c>
      <c r="K31" s="42">
        <v>5</v>
      </c>
      <c r="L31" s="42">
        <v>5</v>
      </c>
      <c r="M31" s="42">
        <v>0</v>
      </c>
      <c r="N31" s="34" t="str">
        <f>IF(Tabla1[[#This Row],[Total de productos fuera de especificación]]=0,"SÍ","NO")</f>
        <v>SÍ</v>
      </c>
    </row>
    <row r="32" spans="1:14" x14ac:dyDescent="0.55000000000000004">
      <c r="A32" s="40">
        <v>7</v>
      </c>
      <c r="B32" s="41">
        <v>46035</v>
      </c>
      <c r="C32" s="40" t="s">
        <v>130</v>
      </c>
      <c r="D32" s="40" t="s">
        <v>51</v>
      </c>
      <c r="E32" s="40" t="s">
        <v>198</v>
      </c>
      <c r="F32" s="40" t="s">
        <v>10</v>
      </c>
      <c r="G32" s="40" t="s">
        <v>260</v>
      </c>
      <c r="H32" s="40" t="s">
        <v>295</v>
      </c>
      <c r="I32" s="43" t="s">
        <v>329</v>
      </c>
      <c r="J32" s="42">
        <v>202600006678</v>
      </c>
      <c r="K32" s="42">
        <v>3</v>
      </c>
      <c r="L32" s="42">
        <v>3</v>
      </c>
      <c r="M32" s="42">
        <v>0</v>
      </c>
      <c r="N32" s="34" t="str">
        <f>IF(Tabla1[[#This Row],[Total de productos fuera de especificación]]=0,"SÍ","NO")</f>
        <v>SÍ</v>
      </c>
    </row>
    <row r="33" spans="1:20" ht="37.5" x14ac:dyDescent="0.55000000000000004">
      <c r="A33" s="40">
        <v>8</v>
      </c>
      <c r="B33" s="41">
        <v>46035</v>
      </c>
      <c r="C33" s="40" t="s">
        <v>365</v>
      </c>
      <c r="D33" s="40" t="s">
        <v>52</v>
      </c>
      <c r="E33" s="40" t="s">
        <v>199</v>
      </c>
      <c r="F33" s="40" t="s">
        <v>10</v>
      </c>
      <c r="G33" s="40" t="s">
        <v>260</v>
      </c>
      <c r="H33" s="40" t="s">
        <v>295</v>
      </c>
      <c r="I33" s="40" t="s">
        <v>326</v>
      </c>
      <c r="J33" s="42">
        <v>202600006671</v>
      </c>
      <c r="K33" s="42">
        <v>4</v>
      </c>
      <c r="L33" s="42">
        <v>4</v>
      </c>
      <c r="M33" s="42">
        <v>0</v>
      </c>
      <c r="N33" s="34" t="str">
        <f>IF(Tabla1[[#This Row],[Total de productos fuera de especificación]]=0,"SÍ","NO")</f>
        <v>SÍ</v>
      </c>
    </row>
    <row r="34" spans="1:20" x14ac:dyDescent="0.55000000000000004">
      <c r="A34" s="40">
        <v>9</v>
      </c>
      <c r="B34" s="41">
        <v>46035</v>
      </c>
      <c r="C34" s="40" t="s">
        <v>131</v>
      </c>
      <c r="D34" s="40" t="s">
        <v>53</v>
      </c>
      <c r="E34" s="40" t="s">
        <v>200</v>
      </c>
      <c r="F34" s="40" t="s">
        <v>10</v>
      </c>
      <c r="G34" s="40" t="s">
        <v>260</v>
      </c>
      <c r="H34" s="40" t="s">
        <v>295</v>
      </c>
      <c r="I34" s="43" t="s">
        <v>329</v>
      </c>
      <c r="J34" s="42">
        <v>202600006675</v>
      </c>
      <c r="K34" s="42">
        <v>4</v>
      </c>
      <c r="L34" s="42">
        <v>4</v>
      </c>
      <c r="M34" s="42">
        <v>0</v>
      </c>
      <c r="N34" s="34" t="str">
        <f>IF(Tabla1[[#This Row],[Total de productos fuera de especificación]]=0,"SÍ","NO")</f>
        <v>SÍ</v>
      </c>
      <c r="R34" s="36" t="s">
        <v>468</v>
      </c>
    </row>
    <row r="35" spans="1:20" x14ac:dyDescent="0.55000000000000004">
      <c r="A35" s="40">
        <v>10</v>
      </c>
      <c r="B35" s="41">
        <v>46036</v>
      </c>
      <c r="C35" s="40" t="s">
        <v>132</v>
      </c>
      <c r="D35" s="40" t="s">
        <v>54</v>
      </c>
      <c r="E35" s="40" t="s">
        <v>201</v>
      </c>
      <c r="F35" s="40" t="s">
        <v>11</v>
      </c>
      <c r="G35" s="40" t="s">
        <v>11</v>
      </c>
      <c r="H35" s="40" t="s">
        <v>11</v>
      </c>
      <c r="I35" s="43" t="s">
        <v>329</v>
      </c>
      <c r="J35" s="42">
        <v>202600001736</v>
      </c>
      <c r="K35" s="42">
        <v>3</v>
      </c>
      <c r="L35" s="42">
        <v>3</v>
      </c>
      <c r="M35" s="42">
        <v>0</v>
      </c>
      <c r="N35" s="34" t="str">
        <f>IF(Tabla1[[#This Row],[Total de productos fuera de especificación]]=0,"SÍ","NO")</f>
        <v>SÍ</v>
      </c>
      <c r="R35" s="37" t="s">
        <v>466</v>
      </c>
      <c r="S35" s="32">
        <v>360</v>
      </c>
    </row>
    <row r="36" spans="1:20" ht="37.5" x14ac:dyDescent="0.55000000000000004">
      <c r="A36" s="40">
        <v>11</v>
      </c>
      <c r="B36" s="41">
        <v>46036</v>
      </c>
      <c r="C36" s="40" t="s">
        <v>133</v>
      </c>
      <c r="D36" s="40" t="s">
        <v>55</v>
      </c>
      <c r="E36" s="40" t="s">
        <v>343</v>
      </c>
      <c r="F36" s="40" t="s">
        <v>11</v>
      </c>
      <c r="G36" s="40" t="s">
        <v>11</v>
      </c>
      <c r="H36" s="40" t="s">
        <v>296</v>
      </c>
      <c r="I36" s="43" t="s">
        <v>329</v>
      </c>
      <c r="J36" s="42">
        <v>202600001742</v>
      </c>
      <c r="K36" s="42">
        <v>3</v>
      </c>
      <c r="L36" s="42">
        <v>3</v>
      </c>
      <c r="M36" s="42">
        <v>0</v>
      </c>
      <c r="N36" s="34" t="str">
        <f>IF(Tabla1[[#This Row],[Total de productos fuera de especificación]]=0,"SÍ","NO")</f>
        <v>SÍ</v>
      </c>
      <c r="R36" s="37" t="s">
        <v>467</v>
      </c>
      <c r="S36" s="32">
        <v>7</v>
      </c>
    </row>
    <row r="37" spans="1:20" s="33" customFormat="1" ht="37.5" x14ac:dyDescent="0.55000000000000004">
      <c r="A37" s="40">
        <v>12</v>
      </c>
      <c r="B37" s="41">
        <v>46037</v>
      </c>
      <c r="C37" s="40" t="s">
        <v>134</v>
      </c>
      <c r="D37" s="40" t="s">
        <v>56</v>
      </c>
      <c r="E37" s="40" t="s">
        <v>202</v>
      </c>
      <c r="F37" s="40" t="s">
        <v>12</v>
      </c>
      <c r="G37" s="40" t="s">
        <v>261</v>
      </c>
      <c r="H37" s="40" t="s">
        <v>297</v>
      </c>
      <c r="I37" s="40" t="s">
        <v>326</v>
      </c>
      <c r="J37" s="42">
        <v>202600009822</v>
      </c>
      <c r="K37" s="42">
        <v>3</v>
      </c>
      <c r="L37" s="42">
        <v>2</v>
      </c>
      <c r="M37" s="42">
        <v>1</v>
      </c>
      <c r="N37" s="34" t="str">
        <f>IF(Tabla1[[#This Row],[Total de productos fuera de especificación]]=0,"SÍ","NO")</f>
        <v>NO</v>
      </c>
      <c r="R37" s="32"/>
      <c r="S37" s="32"/>
      <c r="T37" s="32"/>
    </row>
    <row r="38" spans="1:20" x14ac:dyDescent="0.55000000000000004">
      <c r="A38" s="40">
        <v>13</v>
      </c>
      <c r="B38" s="41">
        <v>46037</v>
      </c>
      <c r="C38" s="40" t="s">
        <v>366</v>
      </c>
      <c r="D38" s="40" t="s">
        <v>57</v>
      </c>
      <c r="E38" s="40" t="s">
        <v>203</v>
      </c>
      <c r="F38" s="40" t="s">
        <v>10</v>
      </c>
      <c r="G38" s="40" t="s">
        <v>262</v>
      </c>
      <c r="H38" s="40" t="s">
        <v>298</v>
      </c>
      <c r="I38" s="43" t="s">
        <v>329</v>
      </c>
      <c r="J38" s="42">
        <v>202600006739</v>
      </c>
      <c r="K38" s="42">
        <v>5</v>
      </c>
      <c r="L38" s="42">
        <v>5</v>
      </c>
      <c r="M38" s="42">
        <v>0</v>
      </c>
      <c r="N38" s="34" t="str">
        <f>IF(Tabla1[[#This Row],[Total de productos fuera de especificación]]=0,"SÍ","NO")</f>
        <v>SÍ</v>
      </c>
    </row>
    <row r="39" spans="1:20" ht="37.5" x14ac:dyDescent="0.55000000000000004">
      <c r="A39" s="40">
        <v>14</v>
      </c>
      <c r="B39" s="41">
        <v>46037</v>
      </c>
      <c r="C39" s="40" t="s">
        <v>135</v>
      </c>
      <c r="D39" s="40" t="s">
        <v>58</v>
      </c>
      <c r="E39" s="40" t="s">
        <v>345</v>
      </c>
      <c r="F39" s="40" t="s">
        <v>10</v>
      </c>
      <c r="G39" s="40" t="s">
        <v>262</v>
      </c>
      <c r="H39" s="40" t="s">
        <v>298</v>
      </c>
      <c r="I39" s="40" t="s">
        <v>326</v>
      </c>
      <c r="J39" s="42">
        <v>202600006753</v>
      </c>
      <c r="K39" s="42">
        <v>3</v>
      </c>
      <c r="L39" s="42">
        <v>3</v>
      </c>
      <c r="M39" s="42">
        <v>0</v>
      </c>
      <c r="N39" s="34" t="str">
        <f>IF(Tabla1[[#This Row],[Total de productos fuera de especificación]]=0,"SÍ","NO")</f>
        <v>SÍ</v>
      </c>
    </row>
    <row r="40" spans="1:20" x14ac:dyDescent="0.55000000000000004">
      <c r="A40" s="40">
        <v>15</v>
      </c>
      <c r="B40" s="41">
        <v>46038</v>
      </c>
      <c r="C40" s="40" t="s">
        <v>136</v>
      </c>
      <c r="D40" s="40" t="s">
        <v>59</v>
      </c>
      <c r="E40" s="40" t="s">
        <v>204</v>
      </c>
      <c r="F40" s="40" t="s">
        <v>13</v>
      </c>
      <c r="G40" s="40" t="s">
        <v>13</v>
      </c>
      <c r="H40" s="40" t="s">
        <v>299</v>
      </c>
      <c r="I40" s="43" t="s">
        <v>329</v>
      </c>
      <c r="J40" s="42">
        <v>202600004124</v>
      </c>
      <c r="K40" s="42">
        <v>3</v>
      </c>
      <c r="L40" s="42">
        <v>3</v>
      </c>
      <c r="M40" s="42">
        <v>0</v>
      </c>
      <c r="N40" s="34" t="str">
        <f>IF(Tabla1[[#This Row],[Total de productos fuera de especificación]]=0,"SÍ","NO")</f>
        <v>SÍ</v>
      </c>
    </row>
    <row r="41" spans="1:20" x14ac:dyDescent="0.55000000000000004">
      <c r="A41" s="40">
        <v>16</v>
      </c>
      <c r="B41" s="41">
        <v>46039</v>
      </c>
      <c r="C41" s="40" t="s">
        <v>137</v>
      </c>
      <c r="D41" s="40" t="s">
        <v>60</v>
      </c>
      <c r="E41" s="40" t="s">
        <v>205</v>
      </c>
      <c r="F41" s="40" t="s">
        <v>13</v>
      </c>
      <c r="G41" s="40" t="s">
        <v>13</v>
      </c>
      <c r="H41" s="40" t="s">
        <v>300</v>
      </c>
      <c r="I41" s="43" t="s">
        <v>329</v>
      </c>
      <c r="J41" s="42">
        <v>202600012072</v>
      </c>
      <c r="K41" s="42">
        <v>2</v>
      </c>
      <c r="L41" s="42">
        <v>2</v>
      </c>
      <c r="M41" s="42">
        <v>0</v>
      </c>
      <c r="N41" s="34" t="str">
        <f>IF(Tabla1[[#This Row],[Total de productos fuera de especificación]]=0,"SÍ","NO")</f>
        <v>SÍ</v>
      </c>
    </row>
    <row r="42" spans="1:20" x14ac:dyDescent="0.55000000000000004">
      <c r="A42" s="40">
        <v>17</v>
      </c>
      <c r="B42" s="41">
        <v>46041</v>
      </c>
      <c r="C42" s="40" t="s">
        <v>138</v>
      </c>
      <c r="D42" s="40" t="s">
        <v>61</v>
      </c>
      <c r="E42" s="40" t="s">
        <v>206</v>
      </c>
      <c r="F42" s="40" t="s">
        <v>14</v>
      </c>
      <c r="G42" s="40" t="s">
        <v>263</v>
      </c>
      <c r="H42" s="40" t="s">
        <v>301</v>
      </c>
      <c r="I42" s="43" t="s">
        <v>329</v>
      </c>
      <c r="J42" s="42">
        <v>202600007199</v>
      </c>
      <c r="K42" s="42">
        <v>3</v>
      </c>
      <c r="L42" s="42">
        <v>3</v>
      </c>
      <c r="M42" s="42">
        <v>0</v>
      </c>
      <c r="N42" s="34" t="str">
        <f>IF(Tabla1[[#This Row],[Total de productos fuera de especificación]]=0,"SÍ","NO")</f>
        <v>SÍ</v>
      </c>
    </row>
    <row r="43" spans="1:20" ht="37.5" x14ac:dyDescent="0.55000000000000004">
      <c r="A43" s="40">
        <v>18</v>
      </c>
      <c r="B43" s="41">
        <v>46041</v>
      </c>
      <c r="C43" s="40" t="s">
        <v>367</v>
      </c>
      <c r="D43" s="40" t="s">
        <v>62</v>
      </c>
      <c r="E43" s="40" t="s">
        <v>344</v>
      </c>
      <c r="F43" s="40" t="s">
        <v>14</v>
      </c>
      <c r="G43" s="40" t="s">
        <v>263</v>
      </c>
      <c r="H43" s="40" t="s">
        <v>301</v>
      </c>
      <c r="I43" s="43" t="s">
        <v>329</v>
      </c>
      <c r="J43" s="42">
        <v>202600007157</v>
      </c>
      <c r="K43" s="42">
        <v>3</v>
      </c>
      <c r="L43" s="42">
        <v>3</v>
      </c>
      <c r="M43" s="42">
        <v>0</v>
      </c>
      <c r="N43" s="34" t="str">
        <f>IF(Tabla1[[#This Row],[Total de productos fuera de especificación]]=0,"SÍ","NO")</f>
        <v>SÍ</v>
      </c>
    </row>
    <row r="44" spans="1:20" x14ac:dyDescent="0.55000000000000004">
      <c r="A44" s="40">
        <v>19</v>
      </c>
      <c r="B44" s="41">
        <v>46041</v>
      </c>
      <c r="C44" s="40" t="s">
        <v>139</v>
      </c>
      <c r="D44" s="40" t="s">
        <v>63</v>
      </c>
      <c r="E44" s="40" t="s">
        <v>207</v>
      </c>
      <c r="F44" s="40" t="s">
        <v>14</v>
      </c>
      <c r="G44" s="40" t="s">
        <v>263</v>
      </c>
      <c r="H44" s="40" t="s">
        <v>263</v>
      </c>
      <c r="I44" s="43" t="s">
        <v>329</v>
      </c>
      <c r="J44" s="42">
        <v>202600007165</v>
      </c>
      <c r="K44" s="42">
        <v>2</v>
      </c>
      <c r="L44" s="42">
        <v>2</v>
      </c>
      <c r="M44" s="42">
        <v>0</v>
      </c>
      <c r="N44" s="34" t="str">
        <f>IF(Tabla1[[#This Row],[Total de productos fuera de especificación]]=0,"SÍ","NO")</f>
        <v>SÍ</v>
      </c>
    </row>
    <row r="45" spans="1:20" x14ac:dyDescent="0.55000000000000004">
      <c r="A45" s="40">
        <v>20</v>
      </c>
      <c r="B45" s="41">
        <v>46041</v>
      </c>
      <c r="C45" s="40" t="s">
        <v>140</v>
      </c>
      <c r="D45" s="40" t="s">
        <v>64</v>
      </c>
      <c r="E45" s="40" t="s">
        <v>208</v>
      </c>
      <c r="F45" s="40" t="s">
        <v>14</v>
      </c>
      <c r="G45" s="40" t="s">
        <v>263</v>
      </c>
      <c r="H45" s="40" t="s">
        <v>301</v>
      </c>
      <c r="I45" s="43" t="s">
        <v>329</v>
      </c>
      <c r="J45" s="42">
        <v>202600007178</v>
      </c>
      <c r="K45" s="42">
        <v>4</v>
      </c>
      <c r="L45" s="42">
        <v>4</v>
      </c>
      <c r="M45" s="42">
        <v>0</v>
      </c>
      <c r="N45" s="34" t="str">
        <f>IF(Tabla1[[#This Row],[Total de productos fuera de especificación]]=0,"SÍ","NO")</f>
        <v>SÍ</v>
      </c>
    </row>
    <row r="46" spans="1:20" x14ac:dyDescent="0.55000000000000004">
      <c r="A46" s="40">
        <v>21</v>
      </c>
      <c r="B46" s="41">
        <v>46041</v>
      </c>
      <c r="C46" s="40" t="s">
        <v>141</v>
      </c>
      <c r="D46" s="40" t="s">
        <v>65</v>
      </c>
      <c r="E46" s="40" t="s">
        <v>209</v>
      </c>
      <c r="F46" s="40" t="s">
        <v>14</v>
      </c>
      <c r="G46" s="40" t="s">
        <v>263</v>
      </c>
      <c r="H46" s="40" t="s">
        <v>301</v>
      </c>
      <c r="I46" s="43" t="s">
        <v>329</v>
      </c>
      <c r="J46" s="42">
        <v>202600007190</v>
      </c>
      <c r="K46" s="42">
        <v>3</v>
      </c>
      <c r="L46" s="42">
        <v>3</v>
      </c>
      <c r="M46" s="42">
        <v>0</v>
      </c>
      <c r="N46" s="34" t="str">
        <f>IF(Tabla1[[#This Row],[Total de productos fuera de especificación]]=0,"SÍ","NO")</f>
        <v>SÍ</v>
      </c>
    </row>
    <row r="47" spans="1:20" ht="37.5" x14ac:dyDescent="0.55000000000000004">
      <c r="A47" s="40">
        <v>22</v>
      </c>
      <c r="B47" s="41">
        <v>46041</v>
      </c>
      <c r="C47" s="40" t="s">
        <v>368</v>
      </c>
      <c r="D47" s="40" t="s">
        <v>66</v>
      </c>
      <c r="E47" s="40" t="s">
        <v>210</v>
      </c>
      <c r="F47" s="40" t="s">
        <v>14</v>
      </c>
      <c r="G47" s="40" t="s">
        <v>263</v>
      </c>
      <c r="H47" s="40" t="s">
        <v>301</v>
      </c>
      <c r="I47" s="43" t="s">
        <v>329</v>
      </c>
      <c r="J47" s="42">
        <v>202600007170</v>
      </c>
      <c r="K47" s="42">
        <v>3</v>
      </c>
      <c r="L47" s="42">
        <v>3</v>
      </c>
      <c r="M47" s="42">
        <v>0</v>
      </c>
      <c r="N47" s="34" t="str">
        <f>IF(Tabla1[[#This Row],[Total de productos fuera de especificación]]=0,"SÍ","NO")</f>
        <v>SÍ</v>
      </c>
    </row>
    <row r="48" spans="1:20" x14ac:dyDescent="0.55000000000000004">
      <c r="A48" s="40">
        <v>23</v>
      </c>
      <c r="B48" s="41">
        <v>46042</v>
      </c>
      <c r="C48" s="40" t="s">
        <v>142</v>
      </c>
      <c r="D48" s="40" t="s">
        <v>67</v>
      </c>
      <c r="E48" s="40" t="s">
        <v>211</v>
      </c>
      <c r="F48" s="40" t="s">
        <v>15</v>
      </c>
      <c r="G48" s="40" t="s">
        <v>15</v>
      </c>
      <c r="H48" s="40" t="s">
        <v>302</v>
      </c>
      <c r="I48" s="43" t="s">
        <v>329</v>
      </c>
      <c r="J48" s="42">
        <v>202600013615</v>
      </c>
      <c r="K48" s="42">
        <v>3</v>
      </c>
      <c r="L48" s="42">
        <v>3</v>
      </c>
      <c r="M48" s="42">
        <v>0</v>
      </c>
      <c r="N48" s="34" t="str">
        <f>IF(Tabla1[[#This Row],[Total de productos fuera de especificación]]=0,"SÍ","NO")</f>
        <v>SÍ</v>
      </c>
    </row>
    <row r="49" spans="1:14" x14ac:dyDescent="0.55000000000000004">
      <c r="A49" s="40">
        <v>24</v>
      </c>
      <c r="B49" s="41">
        <v>46043</v>
      </c>
      <c r="C49" s="40" t="s">
        <v>143</v>
      </c>
      <c r="D49" s="40" t="s">
        <v>68</v>
      </c>
      <c r="E49" s="40" t="s">
        <v>212</v>
      </c>
      <c r="F49" s="40" t="s">
        <v>15</v>
      </c>
      <c r="G49" s="40" t="s">
        <v>15</v>
      </c>
      <c r="H49" s="40" t="s">
        <v>303</v>
      </c>
      <c r="I49" s="43" t="s">
        <v>329</v>
      </c>
      <c r="J49" s="42">
        <v>202600014871</v>
      </c>
      <c r="K49" s="42">
        <v>3</v>
      </c>
      <c r="L49" s="42">
        <v>3</v>
      </c>
      <c r="M49" s="42">
        <v>0</v>
      </c>
      <c r="N49" s="34" t="str">
        <f>IF(Tabla1[[#This Row],[Total de productos fuera de especificación]]=0,"SÍ","NO")</f>
        <v>SÍ</v>
      </c>
    </row>
    <row r="50" spans="1:14" ht="37.5" x14ac:dyDescent="0.55000000000000004">
      <c r="A50" s="40">
        <v>25</v>
      </c>
      <c r="B50" s="41">
        <v>46044</v>
      </c>
      <c r="C50" s="40" t="s">
        <v>144</v>
      </c>
      <c r="D50" s="40" t="s">
        <v>69</v>
      </c>
      <c r="E50" s="40" t="s">
        <v>213</v>
      </c>
      <c r="F50" s="40" t="s">
        <v>253</v>
      </c>
      <c r="G50" s="40" t="s">
        <v>253</v>
      </c>
      <c r="H50" s="40" t="s">
        <v>294</v>
      </c>
      <c r="I50" s="40" t="s">
        <v>326</v>
      </c>
      <c r="J50" s="42">
        <v>202600015416</v>
      </c>
      <c r="K50" s="42">
        <v>11</v>
      </c>
      <c r="L50" s="42">
        <v>11</v>
      </c>
      <c r="M50" s="42">
        <v>0</v>
      </c>
      <c r="N50" s="34" t="str">
        <f>IF(Tabla1[[#This Row],[Total de productos fuera de especificación]]=0,"SÍ","NO")</f>
        <v>SÍ</v>
      </c>
    </row>
    <row r="51" spans="1:14" x14ac:dyDescent="0.55000000000000004">
      <c r="A51" s="40">
        <v>26</v>
      </c>
      <c r="B51" s="41">
        <v>46045</v>
      </c>
      <c r="C51" s="40" t="s">
        <v>369</v>
      </c>
      <c r="D51" s="40" t="s">
        <v>70</v>
      </c>
      <c r="E51" s="40" t="s">
        <v>214</v>
      </c>
      <c r="F51" s="40" t="s">
        <v>16</v>
      </c>
      <c r="G51" s="40" t="s">
        <v>264</v>
      </c>
      <c r="H51" s="40" t="s">
        <v>304</v>
      </c>
      <c r="I51" s="43" t="s">
        <v>329</v>
      </c>
      <c r="J51" s="42">
        <v>202600016535</v>
      </c>
      <c r="K51" s="42">
        <v>2</v>
      </c>
      <c r="L51" s="42">
        <v>2</v>
      </c>
      <c r="M51" s="42">
        <v>0</v>
      </c>
      <c r="N51" s="34" t="str">
        <f>IF(Tabla1[[#This Row],[Total de productos fuera de especificación]]=0,"SÍ","NO")</f>
        <v>SÍ</v>
      </c>
    </row>
    <row r="52" spans="1:14" x14ac:dyDescent="0.55000000000000004">
      <c r="A52" s="40">
        <v>27</v>
      </c>
      <c r="B52" s="41">
        <v>46045</v>
      </c>
      <c r="C52" s="40" t="s">
        <v>146</v>
      </c>
      <c r="D52" s="40" t="s">
        <v>71</v>
      </c>
      <c r="E52" s="40" t="s">
        <v>215</v>
      </c>
      <c r="F52" s="40" t="s">
        <v>16</v>
      </c>
      <c r="G52" s="40" t="s">
        <v>264</v>
      </c>
      <c r="H52" s="40" t="s">
        <v>305</v>
      </c>
      <c r="I52" s="43" t="s">
        <v>329</v>
      </c>
      <c r="J52" s="42">
        <v>202600016555</v>
      </c>
      <c r="K52" s="42">
        <v>4</v>
      </c>
      <c r="L52" s="42">
        <v>4</v>
      </c>
      <c r="M52" s="42">
        <v>0</v>
      </c>
      <c r="N52" s="34" t="str">
        <f>IF(Tabla1[[#This Row],[Total de productos fuera de especificación]]=0,"SÍ","NO")</f>
        <v>SÍ</v>
      </c>
    </row>
    <row r="53" spans="1:14" x14ac:dyDescent="0.55000000000000004">
      <c r="A53" s="40">
        <v>28</v>
      </c>
      <c r="B53" s="41">
        <v>46045</v>
      </c>
      <c r="C53" s="40" t="s">
        <v>147</v>
      </c>
      <c r="D53" s="40" t="s">
        <v>72</v>
      </c>
      <c r="E53" s="40" t="s">
        <v>216</v>
      </c>
      <c r="F53" s="40" t="s">
        <v>253</v>
      </c>
      <c r="G53" s="40" t="s">
        <v>253</v>
      </c>
      <c r="H53" s="40" t="s">
        <v>306</v>
      </c>
      <c r="I53" s="43" t="s">
        <v>329</v>
      </c>
      <c r="J53" s="42">
        <v>202600016095</v>
      </c>
      <c r="K53" s="42">
        <v>3</v>
      </c>
      <c r="L53" s="42">
        <v>3</v>
      </c>
      <c r="M53" s="42">
        <v>0</v>
      </c>
      <c r="N53" s="34" t="str">
        <f>IF(Tabla1[[#This Row],[Total de productos fuera de especificación]]=0,"SÍ","NO")</f>
        <v>SÍ</v>
      </c>
    </row>
    <row r="54" spans="1:14" ht="37.5" x14ac:dyDescent="0.55000000000000004">
      <c r="A54" s="40">
        <v>29</v>
      </c>
      <c r="B54" s="41">
        <v>46045</v>
      </c>
      <c r="C54" s="40" t="s">
        <v>340</v>
      </c>
      <c r="D54" s="40" t="s">
        <v>73</v>
      </c>
      <c r="E54" s="40" t="s">
        <v>217</v>
      </c>
      <c r="F54" s="40" t="s">
        <v>253</v>
      </c>
      <c r="G54" s="40" t="s">
        <v>253</v>
      </c>
      <c r="H54" s="40" t="s">
        <v>306</v>
      </c>
      <c r="I54" s="40" t="s">
        <v>460</v>
      </c>
      <c r="J54" s="42">
        <v>202600016090</v>
      </c>
      <c r="K54" s="42">
        <v>1</v>
      </c>
      <c r="L54" s="42">
        <v>1</v>
      </c>
      <c r="M54" s="42">
        <v>0</v>
      </c>
      <c r="N54" s="34" t="str">
        <f>IF(Tabla1[[#This Row],[Total de productos fuera de especificación]]=0,"SÍ","NO")</f>
        <v>SÍ</v>
      </c>
    </row>
    <row r="55" spans="1:14" ht="37.5" x14ac:dyDescent="0.55000000000000004">
      <c r="A55" s="40">
        <v>30</v>
      </c>
      <c r="B55" s="41">
        <v>46045</v>
      </c>
      <c r="C55" s="40" t="s">
        <v>339</v>
      </c>
      <c r="D55" s="40" t="s">
        <v>74</v>
      </c>
      <c r="E55" s="40" t="s">
        <v>218</v>
      </c>
      <c r="F55" s="40" t="s">
        <v>17</v>
      </c>
      <c r="G55" s="40" t="s">
        <v>17</v>
      </c>
      <c r="H55" s="40" t="s">
        <v>307</v>
      </c>
      <c r="I55" s="40" t="s">
        <v>326</v>
      </c>
      <c r="J55" s="42">
        <v>202600005347</v>
      </c>
      <c r="K55" s="42">
        <v>4</v>
      </c>
      <c r="L55" s="42">
        <v>4</v>
      </c>
      <c r="M55" s="42">
        <v>0</v>
      </c>
      <c r="N55" s="34" t="str">
        <f>IF(Tabla1[[#This Row],[Total de productos fuera de especificación]]=0,"SÍ","NO")</f>
        <v>SÍ</v>
      </c>
    </row>
    <row r="56" spans="1:14" ht="37.5" x14ac:dyDescent="0.55000000000000004">
      <c r="A56" s="40">
        <v>31</v>
      </c>
      <c r="B56" s="41">
        <v>46045</v>
      </c>
      <c r="C56" s="40" t="s">
        <v>114</v>
      </c>
      <c r="D56" s="40" t="s">
        <v>75</v>
      </c>
      <c r="E56" s="40" t="s">
        <v>219</v>
      </c>
      <c r="F56" s="40" t="s">
        <v>18</v>
      </c>
      <c r="G56" s="40" t="s">
        <v>265</v>
      </c>
      <c r="H56" s="40" t="s">
        <v>308</v>
      </c>
      <c r="I56" s="40" t="s">
        <v>326</v>
      </c>
      <c r="J56" s="42">
        <v>202600016415</v>
      </c>
      <c r="K56" s="42">
        <v>4</v>
      </c>
      <c r="L56" s="42">
        <v>4</v>
      </c>
      <c r="M56" s="42">
        <v>0</v>
      </c>
      <c r="N56" s="34" t="str">
        <f>IF(Tabla1[[#This Row],[Total de productos fuera de especificación]]=0,"SÍ","NO")</f>
        <v>SÍ</v>
      </c>
    </row>
    <row r="57" spans="1:14" ht="37.5" x14ac:dyDescent="0.55000000000000004">
      <c r="A57" s="40">
        <v>32</v>
      </c>
      <c r="B57" s="41">
        <v>46048</v>
      </c>
      <c r="C57" s="40" t="s">
        <v>341</v>
      </c>
      <c r="D57" s="40" t="s">
        <v>76</v>
      </c>
      <c r="E57" s="40" t="s">
        <v>220</v>
      </c>
      <c r="F57" s="40" t="s">
        <v>19</v>
      </c>
      <c r="G57" s="40" t="s">
        <v>266</v>
      </c>
      <c r="H57" s="40" t="s">
        <v>266</v>
      </c>
      <c r="I57" s="43" t="s">
        <v>329</v>
      </c>
      <c r="J57" s="42">
        <v>202400200012</v>
      </c>
      <c r="K57" s="42">
        <v>2</v>
      </c>
      <c r="L57" s="42">
        <v>2</v>
      </c>
      <c r="M57" s="42">
        <v>0</v>
      </c>
      <c r="N57" s="34" t="str">
        <f>IF(Tabla1[[#This Row],[Total de productos fuera de especificación]]=0,"SÍ","NO")</f>
        <v>SÍ</v>
      </c>
    </row>
    <row r="58" spans="1:14" x14ac:dyDescent="0.55000000000000004">
      <c r="A58" s="40">
        <v>33</v>
      </c>
      <c r="B58" s="41">
        <v>46049</v>
      </c>
      <c r="C58" s="40" t="s">
        <v>148</v>
      </c>
      <c r="D58" s="40" t="s">
        <v>77</v>
      </c>
      <c r="E58" s="40" t="s">
        <v>221</v>
      </c>
      <c r="F58" s="40" t="s">
        <v>9</v>
      </c>
      <c r="G58" s="40" t="s">
        <v>267</v>
      </c>
      <c r="H58" s="40" t="s">
        <v>309</v>
      </c>
      <c r="I58" s="43" t="s">
        <v>329</v>
      </c>
      <c r="J58" s="42">
        <v>202600015748</v>
      </c>
      <c r="K58" s="42">
        <v>3</v>
      </c>
      <c r="L58" s="42">
        <v>3</v>
      </c>
      <c r="M58" s="42">
        <v>0</v>
      </c>
      <c r="N58" s="34" t="str">
        <f>IF(Tabla1[[#This Row],[Total de productos fuera de especificación]]=0,"SÍ","NO")</f>
        <v>SÍ</v>
      </c>
    </row>
    <row r="59" spans="1:14" ht="37.5" x14ac:dyDescent="0.55000000000000004">
      <c r="A59" s="40">
        <v>34</v>
      </c>
      <c r="B59" s="41">
        <v>46049</v>
      </c>
      <c r="C59" s="40" t="s">
        <v>334</v>
      </c>
      <c r="D59" s="40" t="s">
        <v>78</v>
      </c>
      <c r="E59" s="40" t="s">
        <v>222</v>
      </c>
      <c r="F59" s="40" t="s">
        <v>9</v>
      </c>
      <c r="G59" s="40" t="s">
        <v>267</v>
      </c>
      <c r="H59" s="40" t="s">
        <v>309</v>
      </c>
      <c r="I59" s="40" t="s">
        <v>326</v>
      </c>
      <c r="J59" s="42">
        <v>202600015751</v>
      </c>
      <c r="K59" s="42">
        <v>4</v>
      </c>
      <c r="L59" s="42">
        <v>4</v>
      </c>
      <c r="M59" s="42">
        <v>0</v>
      </c>
      <c r="N59" s="34" t="str">
        <f>IF(Tabla1[[#This Row],[Total de productos fuera de especificación]]=0,"SÍ","NO")</f>
        <v>SÍ</v>
      </c>
    </row>
    <row r="60" spans="1:14" x14ac:dyDescent="0.55000000000000004">
      <c r="A60" s="40">
        <v>35</v>
      </c>
      <c r="B60" s="41">
        <v>46049</v>
      </c>
      <c r="C60" s="40" t="s">
        <v>149</v>
      </c>
      <c r="D60" s="40" t="s">
        <v>79</v>
      </c>
      <c r="E60" s="40" t="s">
        <v>223</v>
      </c>
      <c r="F60" s="40" t="s">
        <v>9</v>
      </c>
      <c r="G60" s="40" t="s">
        <v>267</v>
      </c>
      <c r="H60" s="40" t="s">
        <v>310</v>
      </c>
      <c r="I60" s="43" t="s">
        <v>329</v>
      </c>
      <c r="J60" s="42">
        <v>202600015740</v>
      </c>
      <c r="K60" s="42">
        <v>3</v>
      </c>
      <c r="L60" s="42">
        <v>3</v>
      </c>
      <c r="M60" s="42">
        <v>0</v>
      </c>
      <c r="N60" s="34" t="str">
        <f>IF(Tabla1[[#This Row],[Total de productos fuera de especificación]]=0,"SÍ","NO")</f>
        <v>SÍ</v>
      </c>
    </row>
    <row r="61" spans="1:14" ht="37.5" x14ac:dyDescent="0.55000000000000004">
      <c r="A61" s="40">
        <v>36</v>
      </c>
      <c r="B61" s="41">
        <v>46049</v>
      </c>
      <c r="C61" s="40" t="s">
        <v>370</v>
      </c>
      <c r="D61" s="40" t="s">
        <v>80</v>
      </c>
      <c r="E61" s="40" t="s">
        <v>224</v>
      </c>
      <c r="F61" s="40" t="s">
        <v>253</v>
      </c>
      <c r="G61" s="40" t="s">
        <v>253</v>
      </c>
      <c r="H61" s="40" t="s">
        <v>290</v>
      </c>
      <c r="I61" s="40" t="s">
        <v>326</v>
      </c>
      <c r="J61" s="42">
        <v>202600016090</v>
      </c>
      <c r="K61" s="42">
        <v>3</v>
      </c>
      <c r="L61" s="42">
        <v>3</v>
      </c>
      <c r="M61" s="42">
        <v>0</v>
      </c>
      <c r="N61" s="34" t="str">
        <f>IF(Tabla1[[#This Row],[Total de productos fuera de especificación]]=0,"SÍ","NO")</f>
        <v>SÍ</v>
      </c>
    </row>
    <row r="62" spans="1:14" ht="37.5" x14ac:dyDescent="0.55000000000000004">
      <c r="A62" s="40">
        <v>37</v>
      </c>
      <c r="B62" s="41">
        <v>46051</v>
      </c>
      <c r="C62" s="40" t="s">
        <v>151</v>
      </c>
      <c r="D62" s="40" t="s">
        <v>81</v>
      </c>
      <c r="E62" s="40" t="s">
        <v>225</v>
      </c>
      <c r="F62" s="40" t="s">
        <v>253</v>
      </c>
      <c r="G62" s="40" t="s">
        <v>268</v>
      </c>
      <c r="H62" s="40" t="s">
        <v>311</v>
      </c>
      <c r="I62" s="40" t="s">
        <v>326</v>
      </c>
      <c r="J62" s="42">
        <v>202600019956</v>
      </c>
      <c r="K62" s="42">
        <v>3</v>
      </c>
      <c r="L62" s="42">
        <v>3</v>
      </c>
      <c r="M62" s="42">
        <v>0</v>
      </c>
      <c r="N62" s="34" t="str">
        <f>IF(Tabla1[[#This Row],[Total de productos fuera de especificación]]=0,"SÍ","NO")</f>
        <v>SÍ</v>
      </c>
    </row>
    <row r="63" spans="1:14" ht="37.5" x14ac:dyDescent="0.55000000000000004">
      <c r="A63" s="40">
        <v>38</v>
      </c>
      <c r="B63" s="41">
        <v>46051</v>
      </c>
      <c r="C63" s="40" t="s">
        <v>371</v>
      </c>
      <c r="D63" s="40" t="s">
        <v>82</v>
      </c>
      <c r="E63" s="40" t="s">
        <v>226</v>
      </c>
      <c r="F63" s="40" t="s">
        <v>20</v>
      </c>
      <c r="G63" s="40" t="s">
        <v>269</v>
      </c>
      <c r="H63" s="40" t="s">
        <v>269</v>
      </c>
      <c r="I63" s="40" t="s">
        <v>461</v>
      </c>
      <c r="J63" s="42">
        <v>202600019306</v>
      </c>
      <c r="K63" s="42">
        <v>1</v>
      </c>
      <c r="L63" s="42">
        <v>1</v>
      </c>
      <c r="M63" s="42">
        <v>0</v>
      </c>
      <c r="N63" s="34" t="str">
        <f>IF(Tabla1[[#This Row],[Total de productos fuera de especificación]]=0,"SÍ","NO")</f>
        <v>SÍ</v>
      </c>
    </row>
    <row r="64" spans="1:14" x14ac:dyDescent="0.55000000000000004">
      <c r="A64" s="40">
        <v>39</v>
      </c>
      <c r="B64" s="41">
        <v>46052</v>
      </c>
      <c r="C64" s="40" t="s">
        <v>152</v>
      </c>
      <c r="D64" s="40" t="s">
        <v>83</v>
      </c>
      <c r="E64" s="40" t="s">
        <v>227</v>
      </c>
      <c r="F64" s="40" t="s">
        <v>10</v>
      </c>
      <c r="G64" s="40" t="s">
        <v>10</v>
      </c>
      <c r="H64" s="40" t="s">
        <v>10</v>
      </c>
      <c r="I64" s="43" t="s">
        <v>329</v>
      </c>
      <c r="J64" s="42">
        <v>202600021720</v>
      </c>
      <c r="K64" s="42">
        <v>6</v>
      </c>
      <c r="L64" s="42">
        <v>6</v>
      </c>
      <c r="M64" s="42">
        <v>0</v>
      </c>
      <c r="N64" s="34" t="str">
        <f>IF(Tabla1[[#This Row],[Total de productos fuera de especificación]]=0,"SÍ","NO")</f>
        <v>SÍ</v>
      </c>
    </row>
    <row r="65" spans="1:14" s="44" customFormat="1" x14ac:dyDescent="0.55000000000000004">
      <c r="A65" s="40">
        <v>40</v>
      </c>
      <c r="B65" s="41">
        <v>46055</v>
      </c>
      <c r="C65" s="40" t="s">
        <v>153</v>
      </c>
      <c r="D65" s="40" t="s">
        <v>84</v>
      </c>
      <c r="E65" s="40" t="s">
        <v>228</v>
      </c>
      <c r="F65" s="40" t="s">
        <v>18</v>
      </c>
      <c r="G65" s="40" t="s">
        <v>270</v>
      </c>
      <c r="H65" s="40" t="s">
        <v>312</v>
      </c>
      <c r="I65" s="43" t="s">
        <v>329</v>
      </c>
      <c r="J65" s="42">
        <v>202600023227</v>
      </c>
      <c r="K65" s="34">
        <v>2</v>
      </c>
      <c r="L65" s="34">
        <v>2</v>
      </c>
      <c r="M65" s="34">
        <v>0</v>
      </c>
      <c r="N65" s="34" t="str">
        <f>IF(Tabla1[[#This Row],[Total de productos fuera de especificación]]=0,"SÍ","NO")</f>
        <v>SÍ</v>
      </c>
    </row>
    <row r="66" spans="1:14" s="44" customFormat="1" x14ac:dyDescent="0.55000000000000004">
      <c r="A66" s="40">
        <v>41</v>
      </c>
      <c r="B66" s="41">
        <v>46055</v>
      </c>
      <c r="C66" s="40" t="s">
        <v>154</v>
      </c>
      <c r="D66" s="40" t="s">
        <v>85</v>
      </c>
      <c r="E66" s="40" t="s">
        <v>229</v>
      </c>
      <c r="F66" s="40" t="s">
        <v>15</v>
      </c>
      <c r="G66" s="40" t="s">
        <v>271</v>
      </c>
      <c r="H66" s="40" t="s">
        <v>313</v>
      </c>
      <c r="I66" s="43" t="s">
        <v>329</v>
      </c>
      <c r="J66" s="42">
        <v>202600023303</v>
      </c>
      <c r="K66" s="34">
        <v>3</v>
      </c>
      <c r="L66" s="34">
        <v>3</v>
      </c>
      <c r="M66" s="34">
        <v>0</v>
      </c>
      <c r="N66" s="34" t="str">
        <f>IF(Tabla1[[#This Row],[Total de productos fuera de especificación]]=0,"SÍ","NO")</f>
        <v>SÍ</v>
      </c>
    </row>
    <row r="67" spans="1:14" s="44" customFormat="1" x14ac:dyDescent="0.55000000000000004">
      <c r="A67" s="40">
        <v>42</v>
      </c>
      <c r="B67" s="41">
        <v>46055</v>
      </c>
      <c r="C67" s="40" t="s">
        <v>155</v>
      </c>
      <c r="D67" s="40" t="s">
        <v>86</v>
      </c>
      <c r="E67" s="40" t="s">
        <v>230</v>
      </c>
      <c r="F67" s="40" t="s">
        <v>15</v>
      </c>
      <c r="G67" s="40" t="s">
        <v>271</v>
      </c>
      <c r="H67" s="40" t="s">
        <v>313</v>
      </c>
      <c r="I67" s="43" t="s">
        <v>329</v>
      </c>
      <c r="J67" s="42">
        <v>202600023055</v>
      </c>
      <c r="K67" s="34">
        <v>3</v>
      </c>
      <c r="L67" s="34">
        <v>3</v>
      </c>
      <c r="M67" s="34">
        <v>0</v>
      </c>
      <c r="N67" s="34" t="str">
        <f>IF(Tabla1[[#This Row],[Total de productos fuera de especificación]]=0,"SÍ","NO")</f>
        <v>SÍ</v>
      </c>
    </row>
    <row r="68" spans="1:14" s="44" customFormat="1" ht="37.5" x14ac:dyDescent="0.55000000000000004">
      <c r="A68" s="40">
        <v>43</v>
      </c>
      <c r="B68" s="41">
        <v>46055</v>
      </c>
      <c r="C68" s="40" t="s">
        <v>156</v>
      </c>
      <c r="D68" s="40" t="s">
        <v>87</v>
      </c>
      <c r="E68" s="40" t="s">
        <v>231</v>
      </c>
      <c r="F68" s="40" t="s">
        <v>21</v>
      </c>
      <c r="G68" s="40" t="s">
        <v>21</v>
      </c>
      <c r="H68" s="40" t="s">
        <v>21</v>
      </c>
      <c r="I68" s="40" t="s">
        <v>326</v>
      </c>
      <c r="J68" s="42">
        <v>202600019397</v>
      </c>
      <c r="K68" s="34">
        <v>3</v>
      </c>
      <c r="L68" s="34">
        <v>3</v>
      </c>
      <c r="M68" s="34">
        <v>0</v>
      </c>
      <c r="N68" s="34" t="str">
        <f>IF(Tabla1[[#This Row],[Total de productos fuera de especificación]]=0,"SÍ","NO")</f>
        <v>SÍ</v>
      </c>
    </row>
    <row r="69" spans="1:14" s="44" customFormat="1" x14ac:dyDescent="0.55000000000000004">
      <c r="A69" s="40">
        <v>44</v>
      </c>
      <c r="B69" s="41">
        <v>46056</v>
      </c>
      <c r="C69" s="40" t="s">
        <v>157</v>
      </c>
      <c r="D69" s="40" t="s">
        <v>88</v>
      </c>
      <c r="E69" s="40" t="s">
        <v>232</v>
      </c>
      <c r="F69" s="40" t="s">
        <v>22</v>
      </c>
      <c r="G69" s="40" t="s">
        <v>272</v>
      </c>
      <c r="H69" s="40" t="s">
        <v>314</v>
      </c>
      <c r="I69" s="43" t="s">
        <v>329</v>
      </c>
      <c r="J69" s="42">
        <v>202600007091</v>
      </c>
      <c r="K69" s="34">
        <v>2</v>
      </c>
      <c r="L69" s="34">
        <v>2</v>
      </c>
      <c r="M69" s="34">
        <v>0</v>
      </c>
      <c r="N69" s="34" t="str">
        <f>IF(Tabla1[[#This Row],[Total de productos fuera de especificación]]=0,"SÍ","NO")</f>
        <v>SÍ</v>
      </c>
    </row>
    <row r="70" spans="1:14" s="44" customFormat="1" x14ac:dyDescent="0.55000000000000004">
      <c r="A70" s="40">
        <v>45</v>
      </c>
      <c r="B70" s="41">
        <v>46059</v>
      </c>
      <c r="C70" s="40" t="s">
        <v>158</v>
      </c>
      <c r="D70" s="40" t="s">
        <v>89</v>
      </c>
      <c r="E70" s="40" t="s">
        <v>233</v>
      </c>
      <c r="F70" s="40" t="s">
        <v>253</v>
      </c>
      <c r="G70" s="40" t="s">
        <v>253</v>
      </c>
      <c r="H70" s="40" t="s">
        <v>315</v>
      </c>
      <c r="I70" s="43" t="s">
        <v>329</v>
      </c>
      <c r="J70" s="42">
        <v>202600028011</v>
      </c>
      <c r="K70" s="34">
        <v>5</v>
      </c>
      <c r="L70" s="34">
        <v>5</v>
      </c>
      <c r="M70" s="34">
        <v>0</v>
      </c>
      <c r="N70" s="34" t="str">
        <f>IF(Tabla1[[#This Row],[Total de productos fuera de especificación]]=0,"SÍ","NO")</f>
        <v>SÍ</v>
      </c>
    </row>
    <row r="71" spans="1:14" s="44" customFormat="1" x14ac:dyDescent="0.55000000000000004">
      <c r="A71" s="40">
        <v>46</v>
      </c>
      <c r="B71" s="41">
        <v>46059</v>
      </c>
      <c r="C71" s="40" t="s">
        <v>159</v>
      </c>
      <c r="D71" s="40" t="s">
        <v>90</v>
      </c>
      <c r="E71" s="40" t="s">
        <v>234</v>
      </c>
      <c r="F71" s="40" t="s">
        <v>19</v>
      </c>
      <c r="G71" s="40" t="s">
        <v>266</v>
      </c>
      <c r="H71" s="40" t="s">
        <v>266</v>
      </c>
      <c r="I71" s="43" t="s">
        <v>329</v>
      </c>
      <c r="J71" s="42">
        <v>202600023668</v>
      </c>
      <c r="K71" s="34">
        <v>3</v>
      </c>
      <c r="L71" s="34">
        <v>3</v>
      </c>
      <c r="M71" s="34">
        <v>0</v>
      </c>
      <c r="N71" s="34" t="str">
        <f>IF(Tabla1[[#This Row],[Total de productos fuera de especificación]]=0,"SÍ","NO")</f>
        <v>SÍ</v>
      </c>
    </row>
    <row r="72" spans="1:14" s="44" customFormat="1" x14ac:dyDescent="0.55000000000000004">
      <c r="A72" s="40">
        <v>47</v>
      </c>
      <c r="B72" s="41">
        <v>46060</v>
      </c>
      <c r="C72" s="40" t="s">
        <v>160</v>
      </c>
      <c r="D72" s="40" t="s">
        <v>91</v>
      </c>
      <c r="E72" s="40" t="s">
        <v>235</v>
      </c>
      <c r="F72" s="40" t="s">
        <v>23</v>
      </c>
      <c r="G72" s="40" t="s">
        <v>273</v>
      </c>
      <c r="H72" s="40" t="s">
        <v>316</v>
      </c>
      <c r="I72" s="40" t="s">
        <v>326</v>
      </c>
      <c r="J72" s="42">
        <v>202500261161</v>
      </c>
      <c r="K72" s="34">
        <v>4</v>
      </c>
      <c r="L72" s="34">
        <v>4</v>
      </c>
      <c r="M72" s="34">
        <v>0</v>
      </c>
      <c r="N72" s="34" t="str">
        <f>IF(Tabla1[[#This Row],[Total de productos fuera de especificación]]=0,"SÍ","NO")</f>
        <v>SÍ</v>
      </c>
    </row>
    <row r="73" spans="1:14" s="44" customFormat="1" ht="37.5" x14ac:dyDescent="0.55000000000000004">
      <c r="A73" s="40">
        <v>48</v>
      </c>
      <c r="B73" s="41">
        <v>46061</v>
      </c>
      <c r="C73" s="40" t="s">
        <v>161</v>
      </c>
      <c r="D73" s="40" t="s">
        <v>92</v>
      </c>
      <c r="E73" s="40" t="s">
        <v>353</v>
      </c>
      <c r="F73" s="40" t="s">
        <v>23</v>
      </c>
      <c r="G73" s="40" t="s">
        <v>274</v>
      </c>
      <c r="H73" s="40" t="s">
        <v>317</v>
      </c>
      <c r="I73" s="43" t="s">
        <v>329</v>
      </c>
      <c r="J73" s="42">
        <v>202600018334</v>
      </c>
      <c r="K73" s="34">
        <v>3</v>
      </c>
      <c r="L73" s="34">
        <v>3</v>
      </c>
      <c r="M73" s="34">
        <v>0</v>
      </c>
      <c r="N73" s="34" t="str">
        <f>IF(Tabla1[[#This Row],[Total de productos fuera de especificación]]=0,"SÍ","NO")</f>
        <v>SÍ</v>
      </c>
    </row>
    <row r="74" spans="1:14" s="45" customFormat="1" ht="37.5" x14ac:dyDescent="0.55000000000000004">
      <c r="A74" s="40">
        <v>49</v>
      </c>
      <c r="B74" s="41">
        <v>46063</v>
      </c>
      <c r="C74" s="40" t="s">
        <v>372</v>
      </c>
      <c r="D74" s="40" t="s">
        <v>93</v>
      </c>
      <c r="E74" s="40" t="s">
        <v>236</v>
      </c>
      <c r="F74" s="40" t="s">
        <v>24</v>
      </c>
      <c r="G74" s="40" t="s">
        <v>24</v>
      </c>
      <c r="H74" s="40" t="s">
        <v>318</v>
      </c>
      <c r="I74" s="40" t="s">
        <v>329</v>
      </c>
      <c r="J74" s="42">
        <v>202600021716</v>
      </c>
      <c r="K74" s="34">
        <v>3</v>
      </c>
      <c r="L74" s="34">
        <v>1</v>
      </c>
      <c r="M74" s="34">
        <v>2</v>
      </c>
      <c r="N74" s="34" t="str">
        <f>IF(Tabla1[[#This Row],[Total de productos fuera de especificación]]=0,"SÍ","NO")</f>
        <v>NO</v>
      </c>
    </row>
    <row r="75" spans="1:14" s="44" customFormat="1" x14ac:dyDescent="0.55000000000000004">
      <c r="A75" s="40">
        <v>50</v>
      </c>
      <c r="B75" s="41">
        <v>46063</v>
      </c>
      <c r="C75" s="40" t="s">
        <v>162</v>
      </c>
      <c r="D75" s="40" t="s">
        <v>94</v>
      </c>
      <c r="E75" s="40" t="s">
        <v>237</v>
      </c>
      <c r="F75" s="40" t="s">
        <v>24</v>
      </c>
      <c r="G75" s="40" t="s">
        <v>24</v>
      </c>
      <c r="H75" s="40" t="s">
        <v>319</v>
      </c>
      <c r="I75" s="43" t="s">
        <v>329</v>
      </c>
      <c r="J75" s="42">
        <v>202600007867</v>
      </c>
      <c r="K75" s="34">
        <v>4</v>
      </c>
      <c r="L75" s="34">
        <v>4</v>
      </c>
      <c r="M75" s="34">
        <v>0</v>
      </c>
      <c r="N75" s="34" t="str">
        <f>IF(Tabla1[[#This Row],[Total de productos fuera de especificación]]=0,"SÍ","NO")</f>
        <v>SÍ</v>
      </c>
    </row>
    <row r="76" spans="1:14" s="45" customFormat="1" x14ac:dyDescent="0.55000000000000004">
      <c r="A76" s="40">
        <v>51</v>
      </c>
      <c r="B76" s="41">
        <v>46063</v>
      </c>
      <c r="C76" s="40" t="s">
        <v>163</v>
      </c>
      <c r="D76" s="40" t="s">
        <v>95</v>
      </c>
      <c r="E76" s="40" t="s">
        <v>238</v>
      </c>
      <c r="F76" s="40" t="s">
        <v>24</v>
      </c>
      <c r="G76" s="40" t="s">
        <v>24</v>
      </c>
      <c r="H76" s="40" t="s">
        <v>320</v>
      </c>
      <c r="I76" s="40" t="s">
        <v>329</v>
      </c>
      <c r="J76" s="42">
        <v>202600022147</v>
      </c>
      <c r="K76" s="34">
        <v>2</v>
      </c>
      <c r="L76" s="34">
        <v>1</v>
      </c>
      <c r="M76" s="34">
        <v>1</v>
      </c>
      <c r="N76" s="34" t="str">
        <f>IF(Tabla1[[#This Row],[Total de productos fuera de especificación]]=0,"SÍ","NO")</f>
        <v>NO</v>
      </c>
    </row>
    <row r="77" spans="1:14" s="44" customFormat="1" x14ac:dyDescent="0.55000000000000004">
      <c r="A77" s="40">
        <v>52</v>
      </c>
      <c r="B77" s="41">
        <v>46063</v>
      </c>
      <c r="C77" s="40" t="s">
        <v>164</v>
      </c>
      <c r="D77" s="40" t="s">
        <v>96</v>
      </c>
      <c r="E77" s="40" t="s">
        <v>239</v>
      </c>
      <c r="F77" s="40" t="s">
        <v>9</v>
      </c>
      <c r="G77" s="40" t="s">
        <v>267</v>
      </c>
      <c r="H77" s="40" t="s">
        <v>310</v>
      </c>
      <c r="I77" s="43" t="s">
        <v>329</v>
      </c>
      <c r="J77" s="42">
        <v>202600024382</v>
      </c>
      <c r="K77" s="34">
        <v>2</v>
      </c>
      <c r="L77" s="34">
        <v>2</v>
      </c>
      <c r="M77" s="34">
        <v>0</v>
      </c>
      <c r="N77" s="34" t="str">
        <f>IF(Tabla1[[#This Row],[Total de productos fuera de especificación]]=0,"SÍ","NO")</f>
        <v>SÍ</v>
      </c>
    </row>
    <row r="78" spans="1:14" s="44" customFormat="1" ht="37.5" x14ac:dyDescent="0.55000000000000004">
      <c r="A78" s="40">
        <v>53</v>
      </c>
      <c r="B78" s="41">
        <v>46063</v>
      </c>
      <c r="C78" s="40" t="s">
        <v>165</v>
      </c>
      <c r="D78" s="40" t="s">
        <v>97</v>
      </c>
      <c r="E78" s="40" t="s">
        <v>240</v>
      </c>
      <c r="F78" s="40" t="s">
        <v>9</v>
      </c>
      <c r="G78" s="40" t="s">
        <v>267</v>
      </c>
      <c r="H78" s="40" t="s">
        <v>309</v>
      </c>
      <c r="I78" s="40" t="s">
        <v>326</v>
      </c>
      <c r="J78" s="42">
        <v>202600024376</v>
      </c>
      <c r="K78" s="34">
        <v>3</v>
      </c>
      <c r="L78" s="34">
        <v>3</v>
      </c>
      <c r="M78" s="34">
        <v>0</v>
      </c>
      <c r="N78" s="34" t="str">
        <f>IF(Tabla1[[#This Row],[Total de productos fuera de especificación]]=0,"SÍ","NO")</f>
        <v>SÍ</v>
      </c>
    </row>
    <row r="79" spans="1:14" s="44" customFormat="1" ht="37.5" x14ac:dyDescent="0.55000000000000004">
      <c r="A79" s="40">
        <v>54</v>
      </c>
      <c r="B79" s="41">
        <v>46064</v>
      </c>
      <c r="C79" s="40" t="s">
        <v>166</v>
      </c>
      <c r="D79" s="40" t="s">
        <v>98</v>
      </c>
      <c r="E79" s="40" t="s">
        <v>354</v>
      </c>
      <c r="F79" s="40" t="s">
        <v>12</v>
      </c>
      <c r="G79" s="40" t="s">
        <v>12</v>
      </c>
      <c r="H79" s="40" t="s">
        <v>321</v>
      </c>
      <c r="I79" s="40" t="s">
        <v>326</v>
      </c>
      <c r="J79" s="42">
        <v>202600028766</v>
      </c>
      <c r="K79" s="34">
        <v>3</v>
      </c>
      <c r="L79" s="34">
        <v>3</v>
      </c>
      <c r="M79" s="34">
        <v>0</v>
      </c>
      <c r="N79" s="34" t="str">
        <f>IF(Tabla1[[#This Row],[Total de productos fuera de especificación]]=0,"SÍ","NO")</f>
        <v>SÍ</v>
      </c>
    </row>
    <row r="80" spans="1:14" s="44" customFormat="1" x14ac:dyDescent="0.55000000000000004">
      <c r="A80" s="40">
        <v>55</v>
      </c>
      <c r="B80" s="41">
        <v>46064</v>
      </c>
      <c r="C80" s="40" t="s">
        <v>167</v>
      </c>
      <c r="D80" s="40" t="s">
        <v>99</v>
      </c>
      <c r="E80" s="40" t="s">
        <v>241</v>
      </c>
      <c r="F80" s="40" t="s">
        <v>253</v>
      </c>
      <c r="G80" s="40" t="s">
        <v>253</v>
      </c>
      <c r="H80" s="40" t="s">
        <v>322</v>
      </c>
      <c r="I80" s="43" t="s">
        <v>329</v>
      </c>
      <c r="J80" s="42">
        <v>202600031037</v>
      </c>
      <c r="K80" s="34">
        <v>4</v>
      </c>
      <c r="L80" s="34">
        <v>4</v>
      </c>
      <c r="M80" s="34">
        <v>0</v>
      </c>
      <c r="N80" s="34" t="str">
        <f>IF(Tabla1[[#This Row],[Total de productos fuera de especificación]]=0,"SÍ","NO")</f>
        <v>SÍ</v>
      </c>
    </row>
    <row r="81" spans="1:14" s="44" customFormat="1" ht="37.5" x14ac:dyDescent="0.55000000000000004">
      <c r="A81" s="40">
        <v>56</v>
      </c>
      <c r="B81" s="41">
        <v>46064</v>
      </c>
      <c r="C81" s="40" t="s">
        <v>113</v>
      </c>
      <c r="D81" s="40" t="s">
        <v>25</v>
      </c>
      <c r="E81" s="40" t="s">
        <v>346</v>
      </c>
      <c r="F81" s="40" t="s">
        <v>253</v>
      </c>
      <c r="G81" s="40" t="s">
        <v>255</v>
      </c>
      <c r="H81" s="40" t="s">
        <v>277</v>
      </c>
      <c r="I81" s="43" t="s">
        <v>329</v>
      </c>
      <c r="J81" s="42">
        <v>202600022823</v>
      </c>
      <c r="K81" s="34">
        <v>3</v>
      </c>
      <c r="L81" s="34">
        <v>3</v>
      </c>
      <c r="M81" s="34">
        <v>0</v>
      </c>
      <c r="N81" s="34" t="str">
        <f>IF(Tabla1[[#This Row],[Total de productos fuera de especificación]]=0,"SÍ","NO")</f>
        <v>SÍ</v>
      </c>
    </row>
    <row r="82" spans="1:14" s="44" customFormat="1" ht="37.5" x14ac:dyDescent="0.55000000000000004">
      <c r="A82" s="40">
        <v>57</v>
      </c>
      <c r="B82" s="41">
        <v>46064</v>
      </c>
      <c r="C82" s="40" t="s">
        <v>114</v>
      </c>
      <c r="D82" s="40" t="s">
        <v>26</v>
      </c>
      <c r="E82" s="40" t="s">
        <v>180</v>
      </c>
      <c r="F82" s="40" t="s">
        <v>253</v>
      </c>
      <c r="G82" s="40" t="s">
        <v>253</v>
      </c>
      <c r="H82" s="40" t="s">
        <v>278</v>
      </c>
      <c r="I82" s="40" t="s">
        <v>326</v>
      </c>
      <c r="J82" s="42">
        <v>202600022824</v>
      </c>
      <c r="K82" s="34">
        <v>3</v>
      </c>
      <c r="L82" s="34">
        <v>3</v>
      </c>
      <c r="M82" s="34">
        <v>0</v>
      </c>
      <c r="N82" s="34" t="str">
        <f>IF(Tabla1[[#This Row],[Total de productos fuera de especificación]]=0,"SÍ","NO")</f>
        <v>SÍ</v>
      </c>
    </row>
    <row r="83" spans="1:14" s="44" customFormat="1" x14ac:dyDescent="0.55000000000000004">
      <c r="A83" s="40">
        <v>58</v>
      </c>
      <c r="B83" s="41">
        <v>46064</v>
      </c>
      <c r="C83" s="40" t="s">
        <v>115</v>
      </c>
      <c r="D83" s="40" t="s">
        <v>27</v>
      </c>
      <c r="E83" s="40" t="s">
        <v>181</v>
      </c>
      <c r="F83" s="40" t="s">
        <v>253</v>
      </c>
      <c r="G83" s="40" t="s">
        <v>253</v>
      </c>
      <c r="H83" s="40" t="s">
        <v>279</v>
      </c>
      <c r="I83" s="43" t="s">
        <v>329</v>
      </c>
      <c r="J83" s="42">
        <v>202600022824</v>
      </c>
      <c r="K83" s="34">
        <v>5</v>
      </c>
      <c r="L83" s="34">
        <v>5</v>
      </c>
      <c r="M83" s="34">
        <v>0</v>
      </c>
      <c r="N83" s="34" t="str">
        <f>IF(Tabla1[[#This Row],[Total de productos fuera de especificación]]=0,"SÍ","NO")</f>
        <v>SÍ</v>
      </c>
    </row>
    <row r="84" spans="1:14" s="45" customFormat="1" ht="37.5" x14ac:dyDescent="0.55000000000000004">
      <c r="A84" s="40">
        <v>59</v>
      </c>
      <c r="B84" s="41">
        <v>46064</v>
      </c>
      <c r="C84" s="40" t="s">
        <v>116</v>
      </c>
      <c r="D84" s="40" t="s">
        <v>28</v>
      </c>
      <c r="E84" s="40" t="s">
        <v>182</v>
      </c>
      <c r="F84" s="40" t="s">
        <v>253</v>
      </c>
      <c r="G84" s="40" t="s">
        <v>253</v>
      </c>
      <c r="H84" s="40" t="s">
        <v>280</v>
      </c>
      <c r="I84" s="40" t="s">
        <v>326</v>
      </c>
      <c r="J84" s="42">
        <v>202600022859</v>
      </c>
      <c r="K84" s="34">
        <v>2</v>
      </c>
      <c r="L84" s="34">
        <v>1</v>
      </c>
      <c r="M84" s="34">
        <v>1</v>
      </c>
      <c r="N84" s="34" t="str">
        <f>IF(Tabla1[[#This Row],[Total de productos fuera de especificación]]=0,"SÍ","NO")</f>
        <v>NO</v>
      </c>
    </row>
    <row r="85" spans="1:14" s="44" customFormat="1" x14ac:dyDescent="0.55000000000000004">
      <c r="A85" s="40">
        <v>60</v>
      </c>
      <c r="B85" s="41">
        <v>46065</v>
      </c>
      <c r="C85" s="40" t="s">
        <v>117</v>
      </c>
      <c r="D85" s="40" t="s">
        <v>29</v>
      </c>
      <c r="E85" s="40" t="s">
        <v>183</v>
      </c>
      <c r="F85" s="40" t="s">
        <v>253</v>
      </c>
      <c r="G85" s="40" t="s">
        <v>253</v>
      </c>
      <c r="H85" s="40" t="s">
        <v>281</v>
      </c>
      <c r="I85" s="43" t="s">
        <v>329</v>
      </c>
      <c r="J85" s="42">
        <v>202600022861</v>
      </c>
      <c r="K85" s="34">
        <v>3</v>
      </c>
      <c r="L85" s="34">
        <v>3</v>
      </c>
      <c r="M85" s="34">
        <v>0</v>
      </c>
      <c r="N85" s="34" t="str">
        <f>IF(Tabla1[[#This Row],[Total de productos fuera de especificación]]=0,"SÍ","NO")</f>
        <v>SÍ</v>
      </c>
    </row>
    <row r="86" spans="1:14" s="44" customFormat="1" ht="37.5" x14ac:dyDescent="0.55000000000000004">
      <c r="A86" s="40">
        <v>61</v>
      </c>
      <c r="B86" s="41">
        <v>46065</v>
      </c>
      <c r="C86" s="40" t="s">
        <v>114</v>
      </c>
      <c r="D86" s="40" t="s">
        <v>30</v>
      </c>
      <c r="E86" s="40" t="s">
        <v>355</v>
      </c>
      <c r="F86" s="40" t="s">
        <v>253</v>
      </c>
      <c r="G86" s="40" t="s">
        <v>253</v>
      </c>
      <c r="H86" s="40" t="s">
        <v>282</v>
      </c>
      <c r="I86" s="40" t="s">
        <v>410</v>
      </c>
      <c r="J86" s="42">
        <v>202600022856</v>
      </c>
      <c r="K86" s="34">
        <v>3</v>
      </c>
      <c r="L86" s="34">
        <v>3</v>
      </c>
      <c r="M86" s="34">
        <v>0</v>
      </c>
      <c r="N86" s="34" t="str">
        <f>IF(Tabla1[[#This Row],[Total de productos fuera de especificación]]=0,"SÍ","NO")</f>
        <v>SÍ</v>
      </c>
    </row>
    <row r="87" spans="1:14" s="44" customFormat="1" x14ac:dyDescent="0.55000000000000004">
      <c r="A87" s="40">
        <v>62</v>
      </c>
      <c r="B87" s="41">
        <v>46065</v>
      </c>
      <c r="C87" s="40" t="s">
        <v>114</v>
      </c>
      <c r="D87" s="40" t="s">
        <v>31</v>
      </c>
      <c r="E87" s="40" t="s">
        <v>184</v>
      </c>
      <c r="F87" s="40" t="s">
        <v>253</v>
      </c>
      <c r="G87" s="40" t="s">
        <v>253</v>
      </c>
      <c r="H87" s="40" t="s">
        <v>283</v>
      </c>
      <c r="I87" s="40" t="s">
        <v>328</v>
      </c>
      <c r="J87" s="42">
        <v>202600022851</v>
      </c>
      <c r="K87" s="34">
        <v>3</v>
      </c>
      <c r="L87" s="34">
        <v>3</v>
      </c>
      <c r="M87" s="34">
        <v>0</v>
      </c>
      <c r="N87" s="34" t="str">
        <f>IF(Tabla1[[#This Row],[Total de productos fuera de especificación]]=0,"SÍ","NO")</f>
        <v>SÍ</v>
      </c>
    </row>
    <row r="88" spans="1:14" s="44" customFormat="1" x14ac:dyDescent="0.55000000000000004">
      <c r="A88" s="40">
        <v>63</v>
      </c>
      <c r="B88" s="41">
        <v>46065</v>
      </c>
      <c r="C88" s="40" t="s">
        <v>118</v>
      </c>
      <c r="D88" s="40" t="s">
        <v>32</v>
      </c>
      <c r="E88" s="40" t="s">
        <v>185</v>
      </c>
      <c r="F88" s="40" t="s">
        <v>253</v>
      </c>
      <c r="G88" s="40" t="s">
        <v>253</v>
      </c>
      <c r="H88" s="40" t="s">
        <v>283</v>
      </c>
      <c r="I88" s="40" t="s">
        <v>410</v>
      </c>
      <c r="J88" s="42">
        <v>202600022858</v>
      </c>
      <c r="K88" s="34">
        <v>4</v>
      </c>
      <c r="L88" s="34">
        <v>3</v>
      </c>
      <c r="M88" s="34">
        <v>1</v>
      </c>
      <c r="N88" s="34" t="str">
        <f>IF(Tabla1[[#This Row],[Total de productos fuera de especificación]]=0,"SÍ","NO")</f>
        <v>NO</v>
      </c>
    </row>
    <row r="89" spans="1:14" s="44" customFormat="1" x14ac:dyDescent="0.55000000000000004">
      <c r="A89" s="40">
        <v>64</v>
      </c>
      <c r="B89" s="41">
        <v>46065</v>
      </c>
      <c r="C89" s="40" t="s">
        <v>168</v>
      </c>
      <c r="D89" s="40" t="s">
        <v>100</v>
      </c>
      <c r="E89" s="40" t="s">
        <v>242</v>
      </c>
      <c r="F89" s="40" t="s">
        <v>13</v>
      </c>
      <c r="G89" s="40" t="s">
        <v>275</v>
      </c>
      <c r="H89" s="40" t="s">
        <v>275</v>
      </c>
      <c r="I89" s="43" t="s">
        <v>329</v>
      </c>
      <c r="J89" s="42">
        <v>202600023917</v>
      </c>
      <c r="K89" s="34">
        <v>3</v>
      </c>
      <c r="L89" s="34">
        <v>3</v>
      </c>
      <c r="M89" s="34">
        <v>0</v>
      </c>
      <c r="N89" s="34" t="str">
        <f>IF(Tabla1[[#This Row],[Total de productos fuera de especificación]]=0,"SÍ","NO")</f>
        <v>SÍ</v>
      </c>
    </row>
    <row r="90" spans="1:14" s="44" customFormat="1" x14ac:dyDescent="0.55000000000000004">
      <c r="A90" s="40">
        <v>65</v>
      </c>
      <c r="B90" s="41">
        <v>46065</v>
      </c>
      <c r="C90" s="40" t="s">
        <v>169</v>
      </c>
      <c r="D90" s="40" t="s">
        <v>101</v>
      </c>
      <c r="E90" s="40" t="s">
        <v>243</v>
      </c>
      <c r="F90" s="40" t="s">
        <v>9</v>
      </c>
      <c r="G90" s="40" t="s">
        <v>9</v>
      </c>
      <c r="H90" s="40" t="s">
        <v>320</v>
      </c>
      <c r="I90" s="43" t="s">
        <v>329</v>
      </c>
      <c r="J90" s="42">
        <v>202600027286</v>
      </c>
      <c r="K90" s="34">
        <v>2</v>
      </c>
      <c r="L90" s="34">
        <v>2</v>
      </c>
      <c r="M90" s="34">
        <v>0</v>
      </c>
      <c r="N90" s="34" t="str">
        <f>IF(Tabla1[[#This Row],[Total de productos fuera de especificación]]=0,"SÍ","NO")</f>
        <v>SÍ</v>
      </c>
    </row>
    <row r="91" spans="1:14" s="44" customFormat="1" x14ac:dyDescent="0.55000000000000004">
      <c r="A91" s="40">
        <v>66</v>
      </c>
      <c r="B91" s="41">
        <v>46065</v>
      </c>
      <c r="C91" s="40" t="s">
        <v>170</v>
      </c>
      <c r="D91" s="40" t="s">
        <v>102</v>
      </c>
      <c r="E91" s="40" t="s">
        <v>244</v>
      </c>
      <c r="F91" s="40" t="s">
        <v>9</v>
      </c>
      <c r="G91" s="40" t="s">
        <v>9</v>
      </c>
      <c r="H91" s="40" t="s">
        <v>9</v>
      </c>
      <c r="I91" s="40" t="s">
        <v>410</v>
      </c>
      <c r="J91" s="42">
        <v>202600030378</v>
      </c>
      <c r="K91" s="34">
        <v>1</v>
      </c>
      <c r="L91" s="34">
        <v>1</v>
      </c>
      <c r="M91" s="34">
        <v>0</v>
      </c>
      <c r="N91" s="34" t="str">
        <f>IF(Tabla1[[#This Row],[Total de productos fuera de especificación]]=0,"SÍ","NO")</f>
        <v>SÍ</v>
      </c>
    </row>
    <row r="92" spans="1:14" s="45" customFormat="1" x14ac:dyDescent="0.55000000000000004">
      <c r="A92" s="40">
        <v>67</v>
      </c>
      <c r="B92" s="41">
        <v>46066</v>
      </c>
      <c r="C92" s="40" t="s">
        <v>119</v>
      </c>
      <c r="D92" s="40" t="s">
        <v>33</v>
      </c>
      <c r="E92" s="40" t="s">
        <v>186</v>
      </c>
      <c r="F92" s="40" t="s">
        <v>253</v>
      </c>
      <c r="G92" s="40" t="s">
        <v>255</v>
      </c>
      <c r="H92" s="40" t="s">
        <v>284</v>
      </c>
      <c r="I92" s="40" t="s">
        <v>329</v>
      </c>
      <c r="J92" s="42">
        <v>202600022854</v>
      </c>
      <c r="K92" s="34">
        <v>3</v>
      </c>
      <c r="L92" s="34">
        <v>2</v>
      </c>
      <c r="M92" s="34">
        <v>1</v>
      </c>
      <c r="N92" s="34" t="str">
        <f>IF(Tabla1[[#This Row],[Total de productos fuera de especificación]]=0,"SÍ","NO")</f>
        <v>NO</v>
      </c>
    </row>
    <row r="93" spans="1:14" s="44" customFormat="1" ht="37.5" x14ac:dyDescent="0.55000000000000004">
      <c r="A93" s="40">
        <v>68</v>
      </c>
      <c r="B93" s="41">
        <v>46066</v>
      </c>
      <c r="C93" s="40" t="s">
        <v>120</v>
      </c>
      <c r="D93" s="40" t="s">
        <v>34</v>
      </c>
      <c r="E93" s="40" t="s">
        <v>187</v>
      </c>
      <c r="F93" s="40" t="s">
        <v>253</v>
      </c>
      <c r="G93" s="40" t="s">
        <v>255</v>
      </c>
      <c r="H93" s="40" t="s">
        <v>285</v>
      </c>
      <c r="I93" s="40" t="s">
        <v>326</v>
      </c>
      <c r="J93" s="42">
        <v>202600022864</v>
      </c>
      <c r="K93" s="34">
        <v>2</v>
      </c>
      <c r="L93" s="34">
        <v>2</v>
      </c>
      <c r="M93" s="34">
        <v>0</v>
      </c>
      <c r="N93" s="34" t="str">
        <f>IF(Tabla1[[#This Row],[Total de productos fuera de especificación]]=0,"SÍ","NO")</f>
        <v>SÍ</v>
      </c>
    </row>
    <row r="94" spans="1:14" s="44" customFormat="1" ht="37.5" x14ac:dyDescent="0.55000000000000004">
      <c r="A94" s="40">
        <v>69</v>
      </c>
      <c r="B94" s="41">
        <v>46066</v>
      </c>
      <c r="C94" s="40" t="s">
        <v>126</v>
      </c>
      <c r="D94" s="40" t="s">
        <v>44</v>
      </c>
      <c r="E94" s="40" t="s">
        <v>347</v>
      </c>
      <c r="F94" s="40" t="s">
        <v>253</v>
      </c>
      <c r="G94" s="40" t="s">
        <v>258</v>
      </c>
      <c r="H94" s="40" t="s">
        <v>258</v>
      </c>
      <c r="I94" s="40" t="s">
        <v>326</v>
      </c>
      <c r="J94" s="42">
        <v>202600024938</v>
      </c>
      <c r="K94" s="34">
        <v>3</v>
      </c>
      <c r="L94" s="34">
        <v>3</v>
      </c>
      <c r="M94" s="34">
        <v>0</v>
      </c>
      <c r="N94" s="34" t="str">
        <f>IF(Tabla1[[#This Row],[Total de productos fuera de especificación]]=0,"SÍ","NO")</f>
        <v>SÍ</v>
      </c>
    </row>
    <row r="95" spans="1:14" s="44" customFormat="1" x14ac:dyDescent="0.55000000000000004">
      <c r="A95" s="40">
        <v>70</v>
      </c>
      <c r="B95" s="41">
        <v>46066</v>
      </c>
      <c r="C95" s="40" t="s">
        <v>157</v>
      </c>
      <c r="D95" s="40" t="s">
        <v>103</v>
      </c>
      <c r="E95" s="40" t="s">
        <v>245</v>
      </c>
      <c r="F95" s="40" t="s">
        <v>22</v>
      </c>
      <c r="G95" s="40" t="s">
        <v>272</v>
      </c>
      <c r="H95" s="40" t="s">
        <v>314</v>
      </c>
      <c r="I95" s="43" t="s">
        <v>329</v>
      </c>
      <c r="J95" s="42">
        <v>202600031608</v>
      </c>
      <c r="K95" s="34">
        <v>5</v>
      </c>
      <c r="L95" s="34">
        <v>5</v>
      </c>
      <c r="M95" s="34">
        <v>0</v>
      </c>
      <c r="N95" s="34" t="str">
        <f>IF(Tabla1[[#This Row],[Total de productos fuera de especificación]]=0,"SÍ","NO")</f>
        <v>SÍ</v>
      </c>
    </row>
    <row r="96" spans="1:14" s="44" customFormat="1" x14ac:dyDescent="0.55000000000000004">
      <c r="A96" s="40">
        <v>71</v>
      </c>
      <c r="B96" s="41">
        <v>46070</v>
      </c>
      <c r="C96" s="40" t="s">
        <v>114</v>
      </c>
      <c r="D96" s="40" t="s">
        <v>35</v>
      </c>
      <c r="E96" s="40" t="s">
        <v>188</v>
      </c>
      <c r="F96" s="40" t="s">
        <v>253</v>
      </c>
      <c r="G96" s="40" t="s">
        <v>253</v>
      </c>
      <c r="H96" s="40" t="s">
        <v>286</v>
      </c>
      <c r="I96" s="40" t="s">
        <v>328</v>
      </c>
      <c r="J96" s="42">
        <v>202600022618</v>
      </c>
      <c r="K96" s="34">
        <v>4</v>
      </c>
      <c r="L96" s="34">
        <v>4</v>
      </c>
      <c r="M96" s="34">
        <v>0</v>
      </c>
      <c r="N96" s="34" t="str">
        <f>IF(Tabla1[[#This Row],[Total de productos fuera de especificación]]=0,"SÍ","NO")</f>
        <v>SÍ</v>
      </c>
    </row>
    <row r="97" spans="1:14" s="44" customFormat="1" x14ac:dyDescent="0.55000000000000004">
      <c r="A97" s="40">
        <v>72</v>
      </c>
      <c r="B97" s="41">
        <v>46070</v>
      </c>
      <c r="C97" s="40" t="s">
        <v>114</v>
      </c>
      <c r="D97" s="40" t="s">
        <v>36</v>
      </c>
      <c r="E97" s="40" t="s">
        <v>189</v>
      </c>
      <c r="F97" s="40" t="s">
        <v>253</v>
      </c>
      <c r="G97" s="40" t="s">
        <v>289</v>
      </c>
      <c r="H97" s="40" t="s">
        <v>287</v>
      </c>
      <c r="I97" s="40" t="s">
        <v>328</v>
      </c>
      <c r="J97" s="42">
        <v>202600022650</v>
      </c>
      <c r="K97" s="34">
        <v>3</v>
      </c>
      <c r="L97" s="34">
        <v>3</v>
      </c>
      <c r="M97" s="34">
        <v>0</v>
      </c>
      <c r="N97" s="34" t="str">
        <f>IF(Tabla1[[#This Row],[Total de productos fuera de especificación]]=0,"SÍ","NO")</f>
        <v>SÍ</v>
      </c>
    </row>
    <row r="98" spans="1:14" s="44" customFormat="1" ht="37.5" x14ac:dyDescent="0.55000000000000004">
      <c r="A98" s="40">
        <v>73</v>
      </c>
      <c r="B98" s="41">
        <v>46070</v>
      </c>
      <c r="C98" s="40" t="s">
        <v>114</v>
      </c>
      <c r="D98" s="40" t="s">
        <v>37</v>
      </c>
      <c r="E98" s="40" t="s">
        <v>356</v>
      </c>
      <c r="F98" s="40" t="s">
        <v>253</v>
      </c>
      <c r="G98" s="40" t="s">
        <v>253</v>
      </c>
      <c r="H98" s="40" t="s">
        <v>288</v>
      </c>
      <c r="I98" s="40" t="s">
        <v>328</v>
      </c>
      <c r="J98" s="42">
        <v>202600022605</v>
      </c>
      <c r="K98" s="34">
        <v>3</v>
      </c>
      <c r="L98" s="34">
        <v>3</v>
      </c>
      <c r="M98" s="34">
        <v>0</v>
      </c>
      <c r="N98" s="34" t="str">
        <f>IF(Tabla1[[#This Row],[Total de productos fuera de especificación]]=0,"SÍ","NO")</f>
        <v>SÍ</v>
      </c>
    </row>
    <row r="99" spans="1:14" s="44" customFormat="1" ht="37.5" x14ac:dyDescent="0.55000000000000004">
      <c r="A99" s="40">
        <v>74</v>
      </c>
      <c r="B99" s="41">
        <v>46070</v>
      </c>
      <c r="C99" s="40" t="s">
        <v>121</v>
      </c>
      <c r="D99" s="40" t="s">
        <v>38</v>
      </c>
      <c r="E99" s="40" t="s">
        <v>357</v>
      </c>
      <c r="F99" s="40" t="s">
        <v>253</v>
      </c>
      <c r="G99" s="40" t="s">
        <v>289</v>
      </c>
      <c r="H99" s="40" t="s">
        <v>289</v>
      </c>
      <c r="I99" s="43" t="s">
        <v>329</v>
      </c>
      <c r="J99" s="42">
        <v>202600022635</v>
      </c>
      <c r="K99" s="34">
        <v>3</v>
      </c>
      <c r="L99" s="34">
        <v>3</v>
      </c>
      <c r="M99" s="34">
        <v>0</v>
      </c>
      <c r="N99" s="34" t="str">
        <f>IF(Tabla1[[#This Row],[Total de productos fuera de especificación]]=0,"SÍ","NO")</f>
        <v>SÍ</v>
      </c>
    </row>
    <row r="100" spans="1:14" s="44" customFormat="1" ht="37.5" x14ac:dyDescent="0.55000000000000004">
      <c r="A100" s="46">
        <v>75</v>
      </c>
      <c r="B100" s="47">
        <v>46070</v>
      </c>
      <c r="C100" s="46" t="s">
        <v>122</v>
      </c>
      <c r="D100" s="46" t="s">
        <v>39</v>
      </c>
      <c r="E100" s="46" t="s">
        <v>348</v>
      </c>
      <c r="F100" s="46" t="s">
        <v>253</v>
      </c>
      <c r="G100" s="46" t="s">
        <v>253</v>
      </c>
      <c r="H100" s="46" t="s">
        <v>290</v>
      </c>
      <c r="I100" s="46" t="s">
        <v>410</v>
      </c>
      <c r="J100" s="48">
        <v>202600022670</v>
      </c>
      <c r="K100" s="49">
        <v>3</v>
      </c>
      <c r="L100" s="49">
        <v>3</v>
      </c>
      <c r="M100" s="49">
        <v>0</v>
      </c>
      <c r="N100" s="34" t="str">
        <f>IF(Tabla1[[#This Row],[Total de productos fuera de especificación]]=0,"SÍ","NO")</f>
        <v>SÍ</v>
      </c>
    </row>
    <row r="101" spans="1:14" s="44" customFormat="1" ht="37.5" x14ac:dyDescent="0.55000000000000004">
      <c r="A101" s="40">
        <v>76</v>
      </c>
      <c r="B101" s="41">
        <v>46071</v>
      </c>
      <c r="C101" s="40" t="s">
        <v>123</v>
      </c>
      <c r="D101" s="40" t="s">
        <v>40</v>
      </c>
      <c r="E101" s="40" t="s">
        <v>349</v>
      </c>
      <c r="F101" s="40" t="s">
        <v>253</v>
      </c>
      <c r="G101" s="40" t="s">
        <v>253</v>
      </c>
      <c r="H101" s="40" t="s">
        <v>291</v>
      </c>
      <c r="I101" s="40" t="s">
        <v>326</v>
      </c>
      <c r="J101" s="42">
        <v>202600022629</v>
      </c>
      <c r="K101" s="34">
        <v>4</v>
      </c>
      <c r="L101" s="34">
        <v>4</v>
      </c>
      <c r="M101" s="34">
        <v>0</v>
      </c>
      <c r="N101" s="34" t="str">
        <f>IF(Tabla1[[#This Row],[Total de productos fuera de especificación]]=0,"SÍ","NO")</f>
        <v>SÍ</v>
      </c>
    </row>
    <row r="102" spans="1:14" s="44" customFormat="1" ht="37.5" x14ac:dyDescent="0.55000000000000004">
      <c r="A102" s="40">
        <v>77</v>
      </c>
      <c r="B102" s="41">
        <v>46071</v>
      </c>
      <c r="C102" s="40" t="s">
        <v>124</v>
      </c>
      <c r="D102" s="40" t="s">
        <v>41</v>
      </c>
      <c r="E102" s="40" t="s">
        <v>351</v>
      </c>
      <c r="F102" s="40" t="s">
        <v>253</v>
      </c>
      <c r="G102" s="40" t="s">
        <v>253</v>
      </c>
      <c r="H102" s="40" t="s">
        <v>291</v>
      </c>
      <c r="I102" s="40" t="s">
        <v>326</v>
      </c>
      <c r="J102" s="42">
        <v>202600022641</v>
      </c>
      <c r="K102" s="34">
        <v>3</v>
      </c>
      <c r="L102" s="34">
        <v>3</v>
      </c>
      <c r="M102" s="34">
        <v>0</v>
      </c>
      <c r="N102" s="34" t="str">
        <f>IF(Tabla1[[#This Row],[Total de productos fuera de especificación]]=0,"SÍ","NO")</f>
        <v>SÍ</v>
      </c>
    </row>
    <row r="103" spans="1:14" s="44" customFormat="1" ht="37.5" x14ac:dyDescent="0.55000000000000004">
      <c r="A103" s="40">
        <v>78</v>
      </c>
      <c r="B103" s="41">
        <v>46072</v>
      </c>
      <c r="C103" s="40" t="s">
        <v>115</v>
      </c>
      <c r="D103" s="40" t="s">
        <v>104</v>
      </c>
      <c r="E103" s="40" t="s">
        <v>352</v>
      </c>
      <c r="F103" s="40" t="s">
        <v>253</v>
      </c>
      <c r="G103" s="40" t="s">
        <v>253</v>
      </c>
      <c r="H103" s="40" t="s">
        <v>290</v>
      </c>
      <c r="I103" s="40" t="s">
        <v>326</v>
      </c>
      <c r="J103" s="42">
        <v>202600024973</v>
      </c>
      <c r="K103" s="34">
        <v>4</v>
      </c>
      <c r="L103" s="34">
        <v>4</v>
      </c>
      <c r="M103" s="34">
        <v>0</v>
      </c>
      <c r="N103" s="34" t="str">
        <f>IF(Tabla1[[#This Row],[Total de productos fuera de especificación]]=0,"SÍ","NO")</f>
        <v>SÍ</v>
      </c>
    </row>
    <row r="104" spans="1:14" s="44" customFormat="1" x14ac:dyDescent="0.55000000000000004">
      <c r="A104" s="40">
        <v>79</v>
      </c>
      <c r="B104" s="41">
        <v>46072</v>
      </c>
      <c r="C104" s="40" t="s">
        <v>172</v>
      </c>
      <c r="D104" s="40" t="s">
        <v>105</v>
      </c>
      <c r="E104" s="40" t="s">
        <v>246</v>
      </c>
      <c r="F104" s="40" t="s">
        <v>253</v>
      </c>
      <c r="G104" s="40" t="s">
        <v>253</v>
      </c>
      <c r="H104" s="40" t="s">
        <v>290</v>
      </c>
      <c r="I104" s="43" t="s">
        <v>329</v>
      </c>
      <c r="J104" s="42">
        <v>202600024964</v>
      </c>
      <c r="K104" s="34">
        <v>3</v>
      </c>
      <c r="L104" s="34">
        <v>3</v>
      </c>
      <c r="M104" s="34">
        <v>0</v>
      </c>
      <c r="N104" s="34" t="str">
        <f>IF(Tabla1[[#This Row],[Total de productos fuera de especificación]]=0,"SÍ","NO")</f>
        <v>SÍ</v>
      </c>
    </row>
    <row r="105" spans="1:14" s="44" customFormat="1" x14ac:dyDescent="0.55000000000000004">
      <c r="A105" s="40">
        <v>80</v>
      </c>
      <c r="B105" s="41">
        <v>46072</v>
      </c>
      <c r="C105" s="40" t="s">
        <v>173</v>
      </c>
      <c r="D105" s="40" t="s">
        <v>106</v>
      </c>
      <c r="E105" s="40" t="s">
        <v>247</v>
      </c>
      <c r="F105" s="40" t="s">
        <v>14</v>
      </c>
      <c r="G105" s="40" t="s">
        <v>14</v>
      </c>
      <c r="H105" s="40" t="s">
        <v>323</v>
      </c>
      <c r="I105" s="43" t="s">
        <v>329</v>
      </c>
      <c r="J105" s="42">
        <v>202600029634</v>
      </c>
      <c r="K105" s="34">
        <v>2</v>
      </c>
      <c r="L105" s="34">
        <v>2</v>
      </c>
      <c r="M105" s="34">
        <v>0</v>
      </c>
      <c r="N105" s="34" t="str">
        <f>IF(Tabla1[[#This Row],[Total de productos fuera de especificación]]=0,"SÍ","NO")</f>
        <v>SÍ</v>
      </c>
    </row>
    <row r="106" spans="1:14" s="44" customFormat="1" x14ac:dyDescent="0.55000000000000004">
      <c r="A106" s="40">
        <v>81</v>
      </c>
      <c r="B106" s="41">
        <v>46072</v>
      </c>
      <c r="C106" s="40" t="s">
        <v>174</v>
      </c>
      <c r="D106" s="40" t="s">
        <v>107</v>
      </c>
      <c r="E106" s="40" t="s">
        <v>248</v>
      </c>
      <c r="F106" s="40" t="s">
        <v>14</v>
      </c>
      <c r="G106" s="40" t="s">
        <v>14</v>
      </c>
      <c r="H106" s="40" t="s">
        <v>323</v>
      </c>
      <c r="I106" s="43" t="s">
        <v>329</v>
      </c>
      <c r="J106" s="42">
        <v>202600029637</v>
      </c>
      <c r="K106" s="34">
        <v>3</v>
      </c>
      <c r="L106" s="34">
        <v>3</v>
      </c>
      <c r="M106" s="34">
        <v>0</v>
      </c>
      <c r="N106" s="34" t="str">
        <f>IF(Tabla1[[#This Row],[Total de productos fuera de especificación]]=0,"SÍ","NO")</f>
        <v>SÍ</v>
      </c>
    </row>
    <row r="107" spans="1:14" s="44" customFormat="1" x14ac:dyDescent="0.55000000000000004">
      <c r="A107" s="40">
        <v>82</v>
      </c>
      <c r="B107" s="41">
        <v>46072</v>
      </c>
      <c r="C107" s="40" t="s">
        <v>175</v>
      </c>
      <c r="D107" s="40" t="s">
        <v>108</v>
      </c>
      <c r="E107" s="40" t="s">
        <v>249</v>
      </c>
      <c r="F107" s="40" t="s">
        <v>14</v>
      </c>
      <c r="G107" s="40" t="s">
        <v>14</v>
      </c>
      <c r="H107" s="40" t="s">
        <v>279</v>
      </c>
      <c r="I107" s="43" t="s">
        <v>329</v>
      </c>
      <c r="J107" s="42">
        <v>202600029644</v>
      </c>
      <c r="K107" s="34">
        <v>2</v>
      </c>
      <c r="L107" s="34">
        <v>2</v>
      </c>
      <c r="M107" s="34">
        <v>0</v>
      </c>
      <c r="N107" s="34" t="str">
        <f>IF(Tabla1[[#This Row],[Total de productos fuera de especificación]]=0,"SÍ","NO")</f>
        <v>SÍ</v>
      </c>
    </row>
    <row r="108" spans="1:14" s="44" customFormat="1" x14ac:dyDescent="0.55000000000000004">
      <c r="A108" s="40">
        <v>83</v>
      </c>
      <c r="B108" s="41">
        <v>46072</v>
      </c>
      <c r="C108" s="40" t="s">
        <v>176</v>
      </c>
      <c r="D108" s="40" t="s">
        <v>109</v>
      </c>
      <c r="E108" s="40" t="s">
        <v>250</v>
      </c>
      <c r="F108" s="40" t="s">
        <v>14</v>
      </c>
      <c r="G108" s="40" t="s">
        <v>14</v>
      </c>
      <c r="H108" s="40" t="s">
        <v>324</v>
      </c>
      <c r="I108" s="43" t="s">
        <v>329</v>
      </c>
      <c r="J108" s="42">
        <v>202600029593</v>
      </c>
      <c r="K108" s="34">
        <v>3</v>
      </c>
      <c r="L108" s="34">
        <v>3</v>
      </c>
      <c r="M108" s="34">
        <v>0</v>
      </c>
      <c r="N108" s="34" t="str">
        <f>IF(Tabla1[[#This Row],[Total de productos fuera de especificación]]=0,"SÍ","NO")</f>
        <v>SÍ</v>
      </c>
    </row>
    <row r="109" spans="1:14" s="44" customFormat="1" x14ac:dyDescent="0.55000000000000004">
      <c r="A109" s="40">
        <v>84</v>
      </c>
      <c r="B109" s="41">
        <v>46073</v>
      </c>
      <c r="C109" s="40" t="s">
        <v>114</v>
      </c>
      <c r="D109" s="40" t="s">
        <v>42</v>
      </c>
      <c r="E109" s="40" t="s">
        <v>190</v>
      </c>
      <c r="F109" s="40" t="s">
        <v>253</v>
      </c>
      <c r="G109" s="40" t="s">
        <v>256</v>
      </c>
      <c r="H109" s="40" t="s">
        <v>256</v>
      </c>
      <c r="I109" s="43" t="s">
        <v>329</v>
      </c>
      <c r="J109" s="42">
        <v>202600022625</v>
      </c>
      <c r="K109" s="34">
        <v>3</v>
      </c>
      <c r="L109" s="34">
        <v>3</v>
      </c>
      <c r="M109" s="34">
        <v>0</v>
      </c>
      <c r="N109" s="34" t="str">
        <f>IF(Tabla1[[#This Row],[Total de productos fuera de especificación]]=0,"SÍ","NO")</f>
        <v>SÍ</v>
      </c>
    </row>
    <row r="110" spans="1:14" s="44" customFormat="1" ht="37.5" x14ac:dyDescent="0.55000000000000004">
      <c r="A110" s="40">
        <v>85</v>
      </c>
      <c r="B110" s="41">
        <v>46073</v>
      </c>
      <c r="C110" s="40" t="s">
        <v>125</v>
      </c>
      <c r="D110" s="40" t="s">
        <v>43</v>
      </c>
      <c r="E110" s="40" t="s">
        <v>191</v>
      </c>
      <c r="F110" s="40" t="s">
        <v>253</v>
      </c>
      <c r="G110" s="40" t="s">
        <v>257</v>
      </c>
      <c r="H110" s="40" t="s">
        <v>257</v>
      </c>
      <c r="I110" s="40" t="s">
        <v>326</v>
      </c>
      <c r="J110" s="42">
        <v>202600022615</v>
      </c>
      <c r="K110" s="34">
        <v>5</v>
      </c>
      <c r="L110" s="34">
        <v>5</v>
      </c>
      <c r="M110" s="34">
        <v>0</v>
      </c>
      <c r="N110" s="34" t="str">
        <f>IF(Tabla1[[#This Row],[Total de productos fuera de especificación]]=0,"SÍ","NO")</f>
        <v>SÍ</v>
      </c>
    </row>
    <row r="111" spans="1:14" s="44" customFormat="1" ht="37.5" x14ac:dyDescent="0.55000000000000004">
      <c r="A111" s="40">
        <v>86</v>
      </c>
      <c r="B111" s="41">
        <v>46073</v>
      </c>
      <c r="C111" s="40" t="s">
        <v>126</v>
      </c>
      <c r="D111" s="40" t="s">
        <v>44</v>
      </c>
      <c r="E111" s="40" t="s">
        <v>347</v>
      </c>
      <c r="F111" s="40" t="s">
        <v>253</v>
      </c>
      <c r="G111" s="40" t="s">
        <v>258</v>
      </c>
      <c r="H111" s="40" t="s">
        <v>258</v>
      </c>
      <c r="I111" s="40" t="s">
        <v>326</v>
      </c>
      <c r="J111" s="42">
        <v>202600022645</v>
      </c>
      <c r="K111" s="34">
        <v>3</v>
      </c>
      <c r="L111" s="34">
        <v>3</v>
      </c>
      <c r="M111" s="34">
        <v>0</v>
      </c>
      <c r="N111" s="34" t="str">
        <f>IF(Tabla1[[#This Row],[Total de productos fuera de especificación]]=0,"SÍ","NO")</f>
        <v>SÍ</v>
      </c>
    </row>
    <row r="112" spans="1:14" s="44" customFormat="1" ht="37.5" x14ac:dyDescent="0.55000000000000004">
      <c r="A112" s="40">
        <v>87</v>
      </c>
      <c r="B112" s="41">
        <v>46077</v>
      </c>
      <c r="C112" s="40" t="s">
        <v>177</v>
      </c>
      <c r="D112" s="40" t="s">
        <v>110</v>
      </c>
      <c r="E112" s="40" t="s">
        <v>251</v>
      </c>
      <c r="F112" s="40" t="s">
        <v>12</v>
      </c>
      <c r="G112" s="40" t="s">
        <v>261</v>
      </c>
      <c r="H112" s="40" t="s">
        <v>297</v>
      </c>
      <c r="I112" s="40" t="s">
        <v>326</v>
      </c>
      <c r="J112" s="42">
        <v>202600034041</v>
      </c>
      <c r="K112" s="34">
        <v>4</v>
      </c>
      <c r="L112" s="34">
        <v>4</v>
      </c>
      <c r="M112" s="34">
        <v>0</v>
      </c>
      <c r="N112" s="34" t="str">
        <f>IF(Tabla1[[#This Row],[Total de productos fuera de especificación]]=0,"SÍ","NO")</f>
        <v>SÍ</v>
      </c>
    </row>
    <row r="113" spans="1:14" s="44" customFormat="1" ht="37.5" x14ac:dyDescent="0.55000000000000004">
      <c r="A113" s="46">
        <v>88</v>
      </c>
      <c r="B113" s="47">
        <v>46077</v>
      </c>
      <c r="C113" s="46" t="s">
        <v>178</v>
      </c>
      <c r="D113" s="46" t="s">
        <v>111</v>
      </c>
      <c r="E113" s="46" t="s">
        <v>252</v>
      </c>
      <c r="F113" s="46" t="s">
        <v>12</v>
      </c>
      <c r="G113" s="46" t="s">
        <v>261</v>
      </c>
      <c r="H113" s="46" t="s">
        <v>261</v>
      </c>
      <c r="I113" s="40" t="s">
        <v>326</v>
      </c>
      <c r="J113" s="48">
        <v>202600040815</v>
      </c>
      <c r="K113" s="49">
        <v>3</v>
      </c>
      <c r="L113" s="49">
        <v>3</v>
      </c>
      <c r="M113" s="49">
        <v>0</v>
      </c>
      <c r="N113" s="34" t="str">
        <f>IF(Tabla1[[#This Row],[Total de productos fuera de especificación]]=0,"SÍ","NO")</f>
        <v>SÍ</v>
      </c>
    </row>
    <row r="114" spans="1:14" s="44" customFormat="1" ht="37.5" x14ac:dyDescent="0.55000000000000004">
      <c r="A114" s="40">
        <v>89</v>
      </c>
      <c r="B114" s="41">
        <v>46079</v>
      </c>
      <c r="C114" s="40" t="s">
        <v>179</v>
      </c>
      <c r="D114" s="40" t="s">
        <v>112</v>
      </c>
      <c r="E114" s="40" t="s">
        <v>350</v>
      </c>
      <c r="F114" s="40" t="s">
        <v>16</v>
      </c>
      <c r="G114" s="40" t="s">
        <v>276</v>
      </c>
      <c r="H114" s="40" t="s">
        <v>276</v>
      </c>
      <c r="I114" s="50" t="s">
        <v>329</v>
      </c>
      <c r="J114" s="42">
        <v>202600042368</v>
      </c>
      <c r="K114" s="34">
        <v>4</v>
      </c>
      <c r="L114" s="34">
        <v>4</v>
      </c>
      <c r="M114" s="34">
        <v>0</v>
      </c>
      <c r="N114" s="34" t="str">
        <f>IF(Tabla1[[#This Row],[Total de productos fuera de especificación]]=0,"SÍ","NO")</f>
        <v>SÍ</v>
      </c>
    </row>
    <row r="115" spans="1:14" s="44" customFormat="1" x14ac:dyDescent="0.55000000000000004">
      <c r="A115" s="46">
        <v>90</v>
      </c>
      <c r="B115" s="47">
        <v>46086</v>
      </c>
      <c r="C115" s="46" t="s">
        <v>443</v>
      </c>
      <c r="D115" s="46" t="s">
        <v>444</v>
      </c>
      <c r="E115" s="46" t="s">
        <v>445</v>
      </c>
      <c r="F115" s="46" t="s">
        <v>22</v>
      </c>
      <c r="G115" s="46" t="s">
        <v>272</v>
      </c>
      <c r="H115" s="46" t="s">
        <v>314</v>
      </c>
      <c r="I115" s="46" t="s">
        <v>329</v>
      </c>
      <c r="J115" s="48">
        <v>202600047083</v>
      </c>
      <c r="K115" s="49">
        <v>3</v>
      </c>
      <c r="L115" s="49">
        <v>3</v>
      </c>
      <c r="M115" s="49">
        <v>0</v>
      </c>
      <c r="N115" s="34" t="str">
        <f>IF(Tabla1[[#This Row],[Total de productos fuera de especificación]]=0,"SÍ","NO")</f>
        <v>SÍ</v>
      </c>
    </row>
    <row r="116" spans="1:14" s="44" customFormat="1" x14ac:dyDescent="0.55000000000000004">
      <c r="A116" s="51">
        <v>91</v>
      </c>
      <c r="B116" s="52">
        <v>46086</v>
      </c>
      <c r="C116" s="51" t="s">
        <v>447</v>
      </c>
      <c r="D116" s="51" t="s">
        <v>448</v>
      </c>
      <c r="E116" s="51" t="s">
        <v>449</v>
      </c>
      <c r="F116" s="51" t="s">
        <v>22</v>
      </c>
      <c r="G116" s="51" t="s">
        <v>272</v>
      </c>
      <c r="H116" s="51" t="s">
        <v>314</v>
      </c>
      <c r="I116" s="51" t="s">
        <v>329</v>
      </c>
      <c r="J116" s="53">
        <v>202600047086</v>
      </c>
      <c r="K116" s="54">
        <v>2</v>
      </c>
      <c r="L116" s="54">
        <v>2</v>
      </c>
      <c r="M116" s="54">
        <v>0</v>
      </c>
      <c r="N116" s="34" t="str">
        <f>IF(Tabla1[[#This Row],[Total de productos fuera de especificación]]=0,"SÍ","NO")</f>
        <v>SÍ</v>
      </c>
    </row>
    <row r="117" spans="1:14" s="44" customFormat="1" x14ac:dyDescent="0.55000000000000004">
      <c r="A117" s="46">
        <v>92</v>
      </c>
      <c r="B117" s="47">
        <v>46093</v>
      </c>
      <c r="C117" s="46" t="s">
        <v>425</v>
      </c>
      <c r="D117" s="46" t="s">
        <v>426</v>
      </c>
      <c r="E117" s="46" t="s">
        <v>427</v>
      </c>
      <c r="F117" s="46" t="s">
        <v>19</v>
      </c>
      <c r="G117" s="46" t="s">
        <v>266</v>
      </c>
      <c r="H117" s="46" t="s">
        <v>266</v>
      </c>
      <c r="I117" s="46" t="s">
        <v>329</v>
      </c>
      <c r="J117" s="48">
        <v>202600052164</v>
      </c>
      <c r="K117" s="49">
        <v>3</v>
      </c>
      <c r="L117" s="49">
        <v>3</v>
      </c>
      <c r="M117" s="49">
        <v>0</v>
      </c>
      <c r="N117" s="34" t="str">
        <f>IF(Tabla1[[#This Row],[Total de productos fuera de especificación]]=0,"SÍ","NO")</f>
        <v>SÍ</v>
      </c>
    </row>
    <row r="118" spans="1:14" s="44" customFormat="1" x14ac:dyDescent="0.55000000000000004">
      <c r="A118" s="51">
        <v>93</v>
      </c>
      <c r="B118" s="47">
        <v>46100</v>
      </c>
      <c r="C118" s="46" t="s">
        <v>419</v>
      </c>
      <c r="D118" s="46" t="s">
        <v>420</v>
      </c>
      <c r="E118" s="46" t="s">
        <v>421</v>
      </c>
      <c r="F118" s="46" t="s">
        <v>422</v>
      </c>
      <c r="G118" s="46" t="s">
        <v>423</v>
      </c>
      <c r="H118" s="46" t="s">
        <v>424</v>
      </c>
      <c r="I118" s="46" t="s">
        <v>329</v>
      </c>
      <c r="J118" s="48">
        <v>202600045626</v>
      </c>
      <c r="K118" s="49">
        <v>1</v>
      </c>
      <c r="L118" s="49">
        <v>1</v>
      </c>
      <c r="M118" s="49">
        <v>0</v>
      </c>
      <c r="N118" s="34" t="str">
        <f>IF(Tabla1[[#This Row],[Total de productos fuera de especificación]]=0,"SÍ","NO")</f>
        <v>SÍ</v>
      </c>
    </row>
    <row r="119" spans="1:14" s="44" customFormat="1" x14ac:dyDescent="0.55000000000000004">
      <c r="A119" s="46">
        <v>94</v>
      </c>
      <c r="B119" s="47">
        <v>46100</v>
      </c>
      <c r="C119" s="51" t="s">
        <v>428</v>
      </c>
      <c r="D119" s="51" t="s">
        <v>429</v>
      </c>
      <c r="E119" s="51" t="s">
        <v>430</v>
      </c>
      <c r="F119" s="51" t="s">
        <v>23</v>
      </c>
      <c r="G119" s="51" t="s">
        <v>23</v>
      </c>
      <c r="H119" s="51" t="s">
        <v>23</v>
      </c>
      <c r="I119" s="46" t="s">
        <v>329</v>
      </c>
      <c r="J119" s="53">
        <v>202600034964</v>
      </c>
      <c r="K119" s="54">
        <v>2</v>
      </c>
      <c r="L119" s="54">
        <v>2</v>
      </c>
      <c r="M119" s="54">
        <v>0</v>
      </c>
      <c r="N119" s="34" t="str">
        <f>IF(Tabla1[[#This Row],[Total de productos fuera de especificación]]=0,"SÍ","NO")</f>
        <v>SÍ</v>
      </c>
    </row>
    <row r="120" spans="1:14" s="44" customFormat="1" x14ac:dyDescent="0.55000000000000004">
      <c r="A120" s="51">
        <v>95</v>
      </c>
      <c r="B120" s="47">
        <v>46100</v>
      </c>
      <c r="C120" s="51" t="s">
        <v>431</v>
      </c>
      <c r="D120" s="51" t="s">
        <v>432</v>
      </c>
      <c r="E120" s="51" t="s">
        <v>433</v>
      </c>
      <c r="F120" s="51" t="s">
        <v>23</v>
      </c>
      <c r="G120" s="51" t="s">
        <v>23</v>
      </c>
      <c r="H120" s="51" t="s">
        <v>23</v>
      </c>
      <c r="I120" s="46" t="s">
        <v>329</v>
      </c>
      <c r="J120" s="53">
        <v>202600034923</v>
      </c>
      <c r="K120" s="54">
        <v>2</v>
      </c>
      <c r="L120" s="54">
        <v>2</v>
      </c>
      <c r="M120" s="54">
        <v>0</v>
      </c>
      <c r="N120" s="34" t="str">
        <f>IF(Tabla1[[#This Row],[Total de productos fuera de especificación]]=0,"SÍ","NO")</f>
        <v>SÍ</v>
      </c>
    </row>
    <row r="121" spans="1:14" s="44" customFormat="1" x14ac:dyDescent="0.55000000000000004">
      <c r="A121" s="46">
        <v>96</v>
      </c>
      <c r="B121" s="47">
        <v>46100</v>
      </c>
      <c r="C121" s="51" t="s">
        <v>434</v>
      </c>
      <c r="D121" s="51" t="s">
        <v>435</v>
      </c>
      <c r="E121" s="51" t="s">
        <v>436</v>
      </c>
      <c r="F121" s="51" t="s">
        <v>23</v>
      </c>
      <c r="G121" s="51" t="s">
        <v>23</v>
      </c>
      <c r="H121" s="51" t="s">
        <v>23</v>
      </c>
      <c r="I121" s="46" t="s">
        <v>329</v>
      </c>
      <c r="J121" s="53">
        <v>202600034959</v>
      </c>
      <c r="K121" s="54">
        <v>3</v>
      </c>
      <c r="L121" s="54">
        <v>3</v>
      </c>
      <c r="M121" s="54">
        <v>0</v>
      </c>
      <c r="N121" s="34" t="str">
        <f>IF(Tabla1[[#This Row],[Total de productos fuera de especificación]]=0,"SÍ","NO")</f>
        <v>SÍ</v>
      </c>
    </row>
    <row r="122" spans="1:14" s="44" customFormat="1" x14ac:dyDescent="0.55000000000000004">
      <c r="A122" s="51">
        <v>97</v>
      </c>
      <c r="B122" s="47">
        <v>46100</v>
      </c>
      <c r="C122" s="51" t="s">
        <v>437</v>
      </c>
      <c r="D122" s="51" t="s">
        <v>438</v>
      </c>
      <c r="E122" s="51" t="s">
        <v>439</v>
      </c>
      <c r="F122" s="51" t="s">
        <v>23</v>
      </c>
      <c r="G122" s="51" t="s">
        <v>23</v>
      </c>
      <c r="H122" s="51" t="s">
        <v>23</v>
      </c>
      <c r="I122" s="46" t="s">
        <v>329</v>
      </c>
      <c r="J122" s="53">
        <v>202600034974</v>
      </c>
      <c r="K122" s="54">
        <v>3</v>
      </c>
      <c r="L122" s="54">
        <v>3</v>
      </c>
      <c r="M122" s="54">
        <v>0</v>
      </c>
      <c r="N122" s="34" t="str">
        <f>IF(Tabla1[[#This Row],[Total de productos fuera de especificación]]=0,"SÍ","NO")</f>
        <v>SÍ</v>
      </c>
    </row>
    <row r="123" spans="1:14" s="44" customFormat="1" x14ac:dyDescent="0.55000000000000004">
      <c r="A123" s="46">
        <v>98</v>
      </c>
      <c r="B123" s="47">
        <v>46100</v>
      </c>
      <c r="C123" s="51" t="s">
        <v>440</v>
      </c>
      <c r="D123" s="51" t="s">
        <v>441</v>
      </c>
      <c r="E123" s="51" t="s">
        <v>442</v>
      </c>
      <c r="F123" s="51" t="s">
        <v>23</v>
      </c>
      <c r="G123" s="51" t="s">
        <v>23</v>
      </c>
      <c r="H123" s="51" t="s">
        <v>23</v>
      </c>
      <c r="I123" s="46" t="s">
        <v>329</v>
      </c>
      <c r="J123" s="53">
        <v>202600034952</v>
      </c>
      <c r="K123" s="54">
        <v>4</v>
      </c>
      <c r="L123" s="54">
        <v>4</v>
      </c>
      <c r="M123" s="54">
        <v>0</v>
      </c>
      <c r="N123" s="34" t="str">
        <f>IF(Tabla1[[#This Row],[Total de productos fuera de especificación]]=0,"SÍ","NO")</f>
        <v>SÍ</v>
      </c>
    </row>
    <row r="124" spans="1:14" s="44" customFormat="1" ht="37.5" x14ac:dyDescent="0.55000000000000004">
      <c r="A124" s="51">
        <v>99</v>
      </c>
      <c r="B124" s="52">
        <v>46101</v>
      </c>
      <c r="C124" s="51" t="s">
        <v>115</v>
      </c>
      <c r="D124" s="51" t="s">
        <v>404</v>
      </c>
      <c r="E124" s="51" t="s">
        <v>405</v>
      </c>
      <c r="F124" s="51" t="s">
        <v>253</v>
      </c>
      <c r="G124" s="51" t="s">
        <v>253</v>
      </c>
      <c r="H124" s="51" t="s">
        <v>290</v>
      </c>
      <c r="I124" s="51" t="s">
        <v>326</v>
      </c>
      <c r="J124" s="53">
        <v>202600063538</v>
      </c>
      <c r="K124" s="54">
        <v>4</v>
      </c>
      <c r="L124" s="54">
        <v>4</v>
      </c>
      <c r="M124" s="54">
        <v>0</v>
      </c>
      <c r="N124" s="34" t="str">
        <f>IF(Tabla1[[#This Row],[Total de productos fuera de especificación]]=0,"SÍ","NO")</f>
        <v>SÍ</v>
      </c>
    </row>
    <row r="125" spans="1:14" s="44" customFormat="1" x14ac:dyDescent="0.55000000000000004">
      <c r="A125" s="46">
        <v>100</v>
      </c>
      <c r="B125" s="52">
        <v>46101</v>
      </c>
      <c r="C125" s="51" t="s">
        <v>406</v>
      </c>
      <c r="D125" s="51" t="s">
        <v>407</v>
      </c>
      <c r="E125" s="51" t="s">
        <v>408</v>
      </c>
      <c r="F125" s="51" t="s">
        <v>253</v>
      </c>
      <c r="G125" s="51" t="s">
        <v>253</v>
      </c>
      <c r="H125" s="51" t="s">
        <v>409</v>
      </c>
      <c r="I125" s="51" t="s">
        <v>410</v>
      </c>
      <c r="J125" s="53">
        <v>202600063629</v>
      </c>
      <c r="K125" s="54">
        <v>3</v>
      </c>
      <c r="L125" s="54">
        <v>3</v>
      </c>
      <c r="M125" s="54">
        <v>0</v>
      </c>
      <c r="N125" s="34" t="str">
        <f>IF(Tabla1[[#This Row],[Total de productos fuera de especificación]]=0,"SÍ","NO")</f>
        <v>SÍ</v>
      </c>
    </row>
    <row r="126" spans="1:14" s="44" customFormat="1" x14ac:dyDescent="0.55000000000000004">
      <c r="A126" s="51">
        <v>101</v>
      </c>
      <c r="B126" s="52">
        <v>46105</v>
      </c>
      <c r="C126" s="51" t="s">
        <v>393</v>
      </c>
      <c r="D126" s="51" t="s">
        <v>394</v>
      </c>
      <c r="E126" s="51" t="s">
        <v>395</v>
      </c>
      <c r="F126" s="51" t="s">
        <v>396</v>
      </c>
      <c r="G126" s="51" t="s">
        <v>397</v>
      </c>
      <c r="H126" s="51" t="s">
        <v>397</v>
      </c>
      <c r="I126" s="51" t="s">
        <v>329</v>
      </c>
      <c r="J126" s="53">
        <v>202600065658</v>
      </c>
      <c r="K126" s="55">
        <v>3</v>
      </c>
      <c r="L126" s="55">
        <v>3</v>
      </c>
      <c r="M126" s="55">
        <v>0</v>
      </c>
      <c r="N126" s="34" t="str">
        <f>IF(Tabla1[[#This Row],[Total de productos fuera de especificación]]=0,"SÍ","NO")</f>
        <v>SÍ</v>
      </c>
    </row>
    <row r="127" spans="1:14" s="44" customFormat="1" x14ac:dyDescent="0.55000000000000004">
      <c r="A127" s="46">
        <v>102</v>
      </c>
      <c r="B127" s="47">
        <v>46105</v>
      </c>
      <c r="C127" s="46" t="s">
        <v>398</v>
      </c>
      <c r="D127" s="46" t="s">
        <v>399</v>
      </c>
      <c r="E127" s="46" t="s">
        <v>400</v>
      </c>
      <c r="F127" s="46" t="s">
        <v>396</v>
      </c>
      <c r="G127" s="46" t="s">
        <v>397</v>
      </c>
      <c r="H127" s="46" t="s">
        <v>397</v>
      </c>
      <c r="I127" s="46" t="s">
        <v>329</v>
      </c>
      <c r="J127" s="48">
        <v>202600065663</v>
      </c>
      <c r="K127" s="56">
        <v>4</v>
      </c>
      <c r="L127" s="56">
        <v>4</v>
      </c>
      <c r="M127" s="56">
        <v>0</v>
      </c>
      <c r="N127" s="34" t="str">
        <f>IF(Tabla1[[#This Row],[Total de productos fuera de especificación]]=0,"SÍ","NO")</f>
        <v>SÍ</v>
      </c>
    </row>
    <row r="128" spans="1:14" s="44" customFormat="1" ht="37.5" x14ac:dyDescent="0.55000000000000004">
      <c r="A128" s="51">
        <v>103</v>
      </c>
      <c r="B128" s="47">
        <v>46105</v>
      </c>
      <c r="C128" s="51" t="s">
        <v>401</v>
      </c>
      <c r="D128" s="51" t="s">
        <v>402</v>
      </c>
      <c r="E128" s="46" t="s">
        <v>403</v>
      </c>
      <c r="F128" s="46" t="s">
        <v>396</v>
      </c>
      <c r="G128" s="46" t="s">
        <v>397</v>
      </c>
      <c r="H128" s="46" t="s">
        <v>397</v>
      </c>
      <c r="I128" s="51" t="s">
        <v>326</v>
      </c>
      <c r="J128" s="48">
        <v>202600065668</v>
      </c>
      <c r="K128" s="55">
        <v>3</v>
      </c>
      <c r="L128" s="55">
        <v>3</v>
      </c>
      <c r="M128" s="55">
        <v>0</v>
      </c>
      <c r="N128" s="34" t="str">
        <f>IF(Tabla1[[#This Row],[Total de productos fuera de especificación]]=0,"SÍ","NO")</f>
        <v>SÍ</v>
      </c>
    </row>
    <row r="129" spans="1:14" s="44" customFormat="1" x14ac:dyDescent="0.55000000000000004">
      <c r="A129" s="46">
        <v>104</v>
      </c>
      <c r="B129" s="47">
        <v>46105</v>
      </c>
      <c r="C129" s="51" t="s">
        <v>450</v>
      </c>
      <c r="D129" s="51" t="s">
        <v>451</v>
      </c>
      <c r="E129" s="46" t="s">
        <v>452</v>
      </c>
      <c r="F129" s="46" t="s">
        <v>22</v>
      </c>
      <c r="G129" s="46" t="s">
        <v>272</v>
      </c>
      <c r="H129" s="46" t="s">
        <v>453</v>
      </c>
      <c r="I129" s="46" t="s">
        <v>329</v>
      </c>
      <c r="J129" s="48">
        <v>202600066098</v>
      </c>
      <c r="K129" s="55">
        <v>3</v>
      </c>
      <c r="L129" s="55">
        <v>3</v>
      </c>
      <c r="M129" s="55">
        <v>0</v>
      </c>
      <c r="N129" s="34" t="str">
        <f>IF(Tabla1[[#This Row],[Total de productos fuera de especificación]]=0,"SÍ","NO")</f>
        <v>SÍ</v>
      </c>
    </row>
    <row r="130" spans="1:14" s="44" customFormat="1" ht="37.5" x14ac:dyDescent="0.55000000000000004">
      <c r="A130" s="51">
        <v>105</v>
      </c>
      <c r="B130" s="47">
        <v>46106</v>
      </c>
      <c r="C130" s="46" t="s">
        <v>364</v>
      </c>
      <c r="D130" s="46" t="s">
        <v>373</v>
      </c>
      <c r="E130" s="46" t="s">
        <v>374</v>
      </c>
      <c r="F130" s="46" t="s">
        <v>16</v>
      </c>
      <c r="G130" s="46" t="s">
        <v>264</v>
      </c>
      <c r="H130" s="46" t="s">
        <v>305</v>
      </c>
      <c r="I130" s="51" t="s">
        <v>326</v>
      </c>
      <c r="J130" s="48">
        <v>202600067783</v>
      </c>
      <c r="K130" s="56">
        <v>4</v>
      </c>
      <c r="L130" s="56">
        <v>4</v>
      </c>
      <c r="M130" s="56">
        <v>0</v>
      </c>
      <c r="N130" s="34" t="str">
        <f>IF(Tabla1[[#This Row],[Total de productos fuera de especificación]]=0,"SÍ","NO")</f>
        <v>SÍ</v>
      </c>
    </row>
    <row r="131" spans="1:14" s="44" customFormat="1" x14ac:dyDescent="0.55000000000000004">
      <c r="A131" s="46">
        <v>106</v>
      </c>
      <c r="B131" s="52">
        <v>46107</v>
      </c>
      <c r="C131" s="51" t="s">
        <v>388</v>
      </c>
      <c r="D131" s="51" t="s">
        <v>383</v>
      </c>
      <c r="E131" s="51" t="s">
        <v>384</v>
      </c>
      <c r="F131" s="51" t="s">
        <v>385</v>
      </c>
      <c r="G131" s="51" t="s">
        <v>386</v>
      </c>
      <c r="H131" s="51" t="s">
        <v>387</v>
      </c>
      <c r="I131" s="51" t="s">
        <v>329</v>
      </c>
      <c r="J131" s="53">
        <v>202600008319</v>
      </c>
      <c r="K131" s="55">
        <v>2</v>
      </c>
      <c r="L131" s="55">
        <v>2</v>
      </c>
      <c r="M131" s="55">
        <v>0</v>
      </c>
      <c r="N131" s="34" t="str">
        <f>IF(Tabla1[[#This Row],[Total de productos fuera de especificación]]=0,"SÍ","NO")</f>
        <v>SÍ</v>
      </c>
    </row>
    <row r="132" spans="1:14" s="44" customFormat="1" x14ac:dyDescent="0.55000000000000004">
      <c r="A132" s="51">
        <v>107</v>
      </c>
      <c r="B132" s="52">
        <v>46108</v>
      </c>
      <c r="C132" s="51" t="s">
        <v>389</v>
      </c>
      <c r="D132" s="51" t="s">
        <v>390</v>
      </c>
      <c r="E132" s="51" t="s">
        <v>391</v>
      </c>
      <c r="F132" s="51" t="s">
        <v>385</v>
      </c>
      <c r="G132" s="51" t="s">
        <v>386</v>
      </c>
      <c r="H132" s="51" t="s">
        <v>392</v>
      </c>
      <c r="I132" s="51" t="s">
        <v>329</v>
      </c>
      <c r="J132" s="53">
        <v>202600069662</v>
      </c>
      <c r="K132" s="55">
        <v>2</v>
      </c>
      <c r="L132" s="55">
        <v>2</v>
      </c>
      <c r="M132" s="55">
        <v>0</v>
      </c>
      <c r="N132" s="34" t="str">
        <f>IF(Tabla1[[#This Row],[Total de productos fuera de especificación]]=0,"SÍ","NO")</f>
        <v>SÍ</v>
      </c>
    </row>
    <row r="133" spans="1:14" s="44" customFormat="1" x14ac:dyDescent="0.55000000000000004">
      <c r="A133" s="46">
        <v>108</v>
      </c>
      <c r="B133" s="52">
        <v>46111</v>
      </c>
      <c r="C133" s="51" t="s">
        <v>376</v>
      </c>
      <c r="D133" s="51" t="s">
        <v>377</v>
      </c>
      <c r="E133" s="51" t="s">
        <v>378</v>
      </c>
      <c r="F133" s="51" t="s">
        <v>375</v>
      </c>
      <c r="G133" s="51" t="s">
        <v>379</v>
      </c>
      <c r="H133" s="51" t="s">
        <v>379</v>
      </c>
      <c r="I133" s="51" t="s">
        <v>329</v>
      </c>
      <c r="J133" s="53">
        <v>202600070946</v>
      </c>
      <c r="K133" s="55">
        <v>3</v>
      </c>
      <c r="L133" s="55">
        <v>3</v>
      </c>
      <c r="M133" s="55">
        <v>0</v>
      </c>
      <c r="N133" s="34" t="str">
        <f>IF(Tabla1[[#This Row],[Total de productos fuera de especificación]]=0,"SÍ","NO")</f>
        <v>SÍ</v>
      </c>
    </row>
    <row r="134" spans="1:14" s="44" customFormat="1" x14ac:dyDescent="0.55000000000000004">
      <c r="A134" s="51">
        <v>109</v>
      </c>
      <c r="B134" s="52">
        <v>46111</v>
      </c>
      <c r="C134" s="51" t="s">
        <v>380</v>
      </c>
      <c r="D134" s="51" t="s">
        <v>381</v>
      </c>
      <c r="E134" s="51" t="s">
        <v>382</v>
      </c>
      <c r="F134" s="51" t="s">
        <v>375</v>
      </c>
      <c r="G134" s="51" t="s">
        <v>379</v>
      </c>
      <c r="H134" s="51" t="s">
        <v>379</v>
      </c>
      <c r="I134" s="51" t="s">
        <v>329</v>
      </c>
      <c r="J134" s="53">
        <v>202600070853</v>
      </c>
      <c r="K134" s="55">
        <v>3</v>
      </c>
      <c r="L134" s="55">
        <v>3</v>
      </c>
      <c r="M134" s="55">
        <v>0</v>
      </c>
      <c r="N134" s="34" t="str">
        <f>IF(Tabla1[[#This Row],[Total de productos fuera de especificación]]=0,"SÍ","NO")</f>
        <v>SÍ</v>
      </c>
    </row>
    <row r="135" spans="1:14" s="44" customFormat="1" x14ac:dyDescent="0.55000000000000004">
      <c r="A135" s="46">
        <v>110</v>
      </c>
      <c r="B135" s="47">
        <v>46112</v>
      </c>
      <c r="C135" s="46" t="s">
        <v>411</v>
      </c>
      <c r="D135" s="46" t="s">
        <v>412</v>
      </c>
      <c r="E135" s="46" t="s">
        <v>413</v>
      </c>
      <c r="F135" s="46" t="s">
        <v>253</v>
      </c>
      <c r="G135" s="46" t="s">
        <v>253</v>
      </c>
      <c r="H135" s="46" t="s">
        <v>414</v>
      </c>
      <c r="I135" s="51" t="s">
        <v>329</v>
      </c>
      <c r="J135" s="48">
        <v>202600072015</v>
      </c>
      <c r="K135" s="49">
        <v>4</v>
      </c>
      <c r="L135" s="49">
        <v>4</v>
      </c>
      <c r="M135" s="49">
        <v>0</v>
      </c>
      <c r="N135" s="34" t="str">
        <f>IF(Tabla1[[#This Row],[Total de productos fuera de especificación]]=0,"SÍ","NO")</f>
        <v>SÍ</v>
      </c>
    </row>
    <row r="136" spans="1:14" s="44" customFormat="1" ht="37.5" x14ac:dyDescent="0.55000000000000004">
      <c r="A136" s="51">
        <v>111</v>
      </c>
      <c r="B136" s="52">
        <v>46112</v>
      </c>
      <c r="C136" s="51" t="s">
        <v>415</v>
      </c>
      <c r="D136" s="51" t="s">
        <v>416</v>
      </c>
      <c r="E136" s="51" t="s">
        <v>417</v>
      </c>
      <c r="F136" s="51" t="s">
        <v>253</v>
      </c>
      <c r="G136" s="51" t="s">
        <v>253</v>
      </c>
      <c r="H136" s="51" t="s">
        <v>418</v>
      </c>
      <c r="I136" s="46" t="s">
        <v>326</v>
      </c>
      <c r="J136" s="53">
        <v>202600072452</v>
      </c>
      <c r="K136" s="54">
        <v>4</v>
      </c>
      <c r="L136" s="54">
        <v>4</v>
      </c>
      <c r="M136" s="54">
        <v>0</v>
      </c>
      <c r="N136" s="34" t="str">
        <f>IF(Tabla1[[#This Row],[Total de productos fuera de especificación]]=0,"SÍ","NO")</f>
        <v>SÍ</v>
      </c>
    </row>
    <row r="137" spans="1:14" s="44" customFormat="1" x14ac:dyDescent="0.55000000000000004">
      <c r="A137" s="46">
        <v>112</v>
      </c>
      <c r="B137" s="52">
        <v>46112</v>
      </c>
      <c r="C137" s="51" t="s">
        <v>454</v>
      </c>
      <c r="D137" s="51" t="s">
        <v>455</v>
      </c>
      <c r="E137" s="46" t="s">
        <v>456</v>
      </c>
      <c r="F137" s="46" t="s">
        <v>22</v>
      </c>
      <c r="G137" s="46" t="s">
        <v>457</v>
      </c>
      <c r="H137" s="46" t="s">
        <v>457</v>
      </c>
      <c r="I137" s="46" t="s">
        <v>329</v>
      </c>
      <c r="J137" s="48">
        <v>202600068433</v>
      </c>
      <c r="K137" s="55">
        <v>2</v>
      </c>
      <c r="L137" s="55">
        <v>2</v>
      </c>
      <c r="M137" s="55">
        <v>0</v>
      </c>
      <c r="N137" s="34" t="str">
        <f>IF(Tabla1[[#This Row],[Total de productos fuera de especificación]]=0,"SÍ","NO")</f>
        <v>SÍ</v>
      </c>
    </row>
    <row r="138" spans="1:14" s="44" customFormat="1" ht="20.25" customHeight="1" x14ac:dyDescent="0.55000000000000004">
      <c r="A138" s="51">
        <v>113</v>
      </c>
      <c r="B138" s="52">
        <v>46112</v>
      </c>
      <c r="C138" s="51" t="s">
        <v>458</v>
      </c>
      <c r="D138" s="51" t="s">
        <v>451</v>
      </c>
      <c r="E138" s="51" t="s">
        <v>459</v>
      </c>
      <c r="F138" s="51" t="s">
        <v>22</v>
      </c>
      <c r="G138" s="51" t="s">
        <v>457</v>
      </c>
      <c r="H138" s="51" t="s">
        <v>457</v>
      </c>
      <c r="I138" s="51" t="s">
        <v>329</v>
      </c>
      <c r="J138" s="53">
        <v>202600068435</v>
      </c>
      <c r="K138" s="55">
        <v>4</v>
      </c>
      <c r="L138" s="55">
        <v>4</v>
      </c>
      <c r="M138" s="55">
        <v>0</v>
      </c>
      <c r="N138" s="34" t="str">
        <f>IF(Tabla1[[#This Row],[Total de productos fuera de especificación]]=0,"SÍ","NO")</f>
        <v>SÍ</v>
      </c>
    </row>
    <row r="139" spans="1:14" s="44" customFormat="1" x14ac:dyDescent="0.55000000000000004">
      <c r="K139" s="57"/>
      <c r="L139" s="57"/>
      <c r="M139" s="57"/>
      <c r="N139" s="58"/>
    </row>
    <row r="140" spans="1:14" s="44" customFormat="1" x14ac:dyDescent="0.55000000000000004">
      <c r="M140" s="45"/>
      <c r="N140" s="58"/>
    </row>
    <row r="141" spans="1:14" s="44" customFormat="1" x14ac:dyDescent="0.55000000000000004">
      <c r="M141" s="45"/>
      <c r="N141" s="58"/>
    </row>
    <row r="142" spans="1:14" s="44" customFormat="1" x14ac:dyDescent="0.55000000000000004">
      <c r="M142" s="45"/>
      <c r="N142" s="58"/>
    </row>
    <row r="143" spans="1:14" s="44" customFormat="1" x14ac:dyDescent="0.55000000000000004">
      <c r="M143" s="45"/>
      <c r="N143" s="58"/>
    </row>
    <row r="144" spans="1:14" s="44" customFormat="1" x14ac:dyDescent="0.55000000000000004">
      <c r="M144" s="45"/>
      <c r="N144" s="58"/>
    </row>
    <row r="145" spans="13:14" s="44" customFormat="1" x14ac:dyDescent="0.55000000000000004">
      <c r="M145" s="45"/>
      <c r="N145" s="58"/>
    </row>
    <row r="146" spans="13:14" s="44" customFormat="1" x14ac:dyDescent="0.55000000000000004">
      <c r="M146" s="45"/>
      <c r="N146" s="58"/>
    </row>
    <row r="147" spans="13:14" s="44" customFormat="1" x14ac:dyDescent="0.55000000000000004">
      <c r="M147" s="45"/>
      <c r="N147" s="58"/>
    </row>
    <row r="148" spans="13:14" s="44" customFormat="1" x14ac:dyDescent="0.55000000000000004">
      <c r="M148" s="45"/>
      <c r="N148" s="58"/>
    </row>
    <row r="149" spans="13:14" s="44" customFormat="1" x14ac:dyDescent="0.55000000000000004">
      <c r="M149" s="45"/>
      <c r="N149" s="58"/>
    </row>
    <row r="150" spans="13:14" s="44" customFormat="1" x14ac:dyDescent="0.55000000000000004">
      <c r="M150" s="45"/>
      <c r="N150" s="58"/>
    </row>
    <row r="151" spans="13:14" s="44" customFormat="1" x14ac:dyDescent="0.55000000000000004">
      <c r="M151" s="45"/>
      <c r="N151" s="58"/>
    </row>
    <row r="152" spans="13:14" s="44" customFormat="1" x14ac:dyDescent="0.55000000000000004">
      <c r="M152" s="45"/>
      <c r="N152" s="58"/>
    </row>
  </sheetData>
  <conditionalFormatting sqref="A26:N138">
    <cfRule type="expression" dxfId="0" priority="1">
      <formula>$M26&gt;0</formula>
    </cfRule>
  </conditionalFormatting>
  <pageMargins left="0.7" right="0.7" top="0.75" bottom="0.75" header="0.3" footer="0.3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U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F w p T q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M z Y y N D L W M 7 D R h 4 n a + G b m I V Q Y A V 0 M k k U S t H E u z S k p L U q 1 S y 3 W D X C 1 0 Y d x b f S h n r A D A A A A / / 8 D A F B L A w Q U A A I A C A A A A C E A B E L 8 c 6 M C A A D j B A A A E w A A A E Z v c m 1 1 b G F z L 1 N l Y 3 R p b 2 4 x L m 1 8 V M 1 u E z E Q v k f q O 1 h b V d q V w l K S h l J V P a T 5 E Y X m h y T A o a r Q d H e S W v X a w f a G t F E e h g f g g L h x z Y s x X q d N C i 1 7 W O 9 4 x t 9 8 M / 5 m D S a W K 8 m G f n 1 1 X C q Z a 9 C Y s h F c C f j S z l E D O 2 E C 7 U 6 J 0 d P T f I K S d l r z B E X c y L V G a T 8 r f X O l 1 E 0 Y L S 6 6 k O F J 0 F D S K M F T S F V w u b w g 0 1 L c Z d m j 7 J J f 5 J k E w 7 7 m 3 E I K J i B M l x P j A W Z q h j 7 A h D 5 h e R G c W c y C M g t G Z / 2 e W + u r n 8 q t v X P 3 b q i U T x R L k b W M d T A J z z h l V I + d P c M l 6 k n G p d s f v C 2 Q B h 8 b x Q J 3 r h M q 4 S C c 3 e Q a k 4 S v f h W x T Z y C t l T b G r O v 1 Y x L i v W h x m r u H S M + f Y 7 H M J + i n n G j N A v 7 q I 2 S w L p g c w 2 C K f Y u 1 6 s f K U 8 g c r G n I F P q v f t s z a e Y O h A s 6 k 5 s s d v G 5 B p c o j Y 3 C Q h + B w 9 c i V u a J 1 Y Z Z 5 z J s d I Z F p S k g d u C S X 0 4 6 r B m 7 a B W Z f 5 q e F q Q h r t 8 r J G N l C V K 2 e T l + w k L O 6 v v 8 5 j V 9 p 1 9 M 4 k 2 x 4 + q L y r 7 L K z s V 2 o R 6 + d U p I O g f A I y T 4 Y R k y R m 9 c 2 Z y u u j I 9 Z d / c 5 Q + w u h a q Q n u u b 0 5 q C 2 z t + b u 6 t X b K 8 D B t Y 0 q j G 5 9 1 h G O 9 F f h 1 o O S Y S H 8 Q E F f F I i 3 g o 4 r B 6 + e l x p u 9 5 p s Z C w f O Q y e p B m k 8 9 4 y j W F u 8 s G z d V G m y M N 0 r h + 3 s v T H 3 p O 0 + W N e 7 E I t g D L b D g V 3 F r U c f E x w r k 9 v W 2 i I L X Q Z h j s h m L s + H / I l c W h v a X c X S U x W i 4 9 5 I Y u q Y O k Q n x p L M d c b E + S d 5 2 T O D 2 1 8 M n i i g F 5 s D b A b Q f m I K 1 + P K B D J F n b g f p m w q f S l x l C c s 1 c S b F r O X D q 0 8 U m x a U T r / u v B N F W 0 3 N q Q 0 J / i / v u q a 2 E b r x o 1 m z 4 L 6 l o p 8 T l / 0 C O / w A A A P / / A w B Q S w E C L Q A U A A Y A C A A A A C E A K t 2 q Q N I A A A A 3 A Q A A E w A A A A A A A A A A A A A A A A A A A A A A W 0 N v b n R l b n R f V H l w Z X N d L n h t b F B L A Q I t A B Q A A g A I A A A A I Q A 0 X C l O r g A A A P g A A A A S A A A A A A A A A A A A A A A A A A s D A A B D b 2 5 m a W c v U G F j a 2 F n Z S 5 4 b W x Q S w E C L Q A U A A I A C A A A A C E A B E L 8 c 6 M C A A D j B A A A E w A A A A A A A A A A A A A A A A D p A w A A R m 9 y b X V s Y X M v U 2 V j d G l v b j E u b V B L B Q Y A A A A A A w A D A M I A A A C 9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g 0 A A A A A A A B s D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h X 0 Z 1 Z X J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y N F Q x M z o w N j o 1 M S 4 2 M D k 2 M j c 5 W i I v P j x F b n R y e S B U e X B l P S J G a W x s Q 2 9 s d W 1 u V H l w Z X M i I F Z h b H V l P S J z Q U F B Q U F B P T 0 i L z 4 8 R W 5 0 c n k g V H l w Z T 0 i R m l s b E N v b H V t b k 5 h b W V z I i B W Y W x 1 Z T 0 i c 1 s m c X V v d D t N Z X M m c X V v d D s s J n F 1 b 3 Q 7 T 2 Z p Y 2 l u Y S B S Z W d p b 2 5 h b C A m c X V v d D s s J n F 1 b 3 Q 7 Q 2 9 t Z W 5 0 Y X J p b y Z x d W 9 0 O y w m c X V v d D t V c 2 F y J n F 1 b 3 Q 7 X S I v P j x F b n R y e S B U e X B l P S J G a W x s Z W R D b 2 1 w b G V 0 Z V J l c 3 V s d F R v V 2 9 y a 3 N o Z W V 0 I i B W Y W x 1 Z T 0 i b D E i L z 4 8 R W 5 0 c n k g V H l w Z T 0 i R m l s b F N 0 Y X R 1 c y I g V m F s d W U 9 I n N X Y W l 0 a W 5 n R m 9 y R X h j Z W x S Z W Z y Z X N o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y Y T c y Z D U z L T U 5 Z W E t N G V j O S 0 5 M j R j L W N i N D A z N j Q 1 Y 2 M 4 Y y I v P j x F b n R y e S B U e X B l P S J S Z W N v d m V y e V R h c m d l d E N v b H V t b i I g V m F s d W U 9 I m w x M C I v P j x F b n R y e S B U e X B l P S J S Z W N v d m V y e V R h c m d l d F J v d y I g V m F s d W U 9 I m w x O C I v P j x F b n R y e S B U e X B l P S J S Z W N v d m V y e V R h c m d l d F N o Z W V 0 I i B W Y W x 1 Z T 0 i c y U g Q 3 V t c G x p b W l l b n R v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y Z x d W 9 0 O 0 1 l c y Z x d W 9 0 O y w m c X V v d D t P Z m l j a W 5 h I F J l Z 2 l v b m F s I C Z x d W 9 0 O y w m c X V v d D t D b 2 1 l b n R h c m l v J n F 1 b 3 Q 7 L C Z x d W 9 0 O 1 V z Y X I m c X V v d D t d L C Z x d W 9 0 O 3 F 1 Z X J 5 U m V s Y X R p b 2 5 z a G l w c y Z x d W 9 0 O z p b X S w m c X V v d D t j b 2 x 1 b W 5 J Z G V u d G l 0 a W V z J n F 1 b 3 Q 7 O l s m c X V v d D t T Z W N 0 a W 9 u M S 9 U Y W J s Y V 9 G d W V y Y S 9 P c m l n Z W 4 u e 0 1 l c y w z f S Z x d W 9 0 O y w m c X V v d D t T Z W N 0 a W 9 u M S 9 U Y W J s Y V 9 G d W V y Y S 9 P c m l n Z W 4 u e 0 9 m a W N p b m E g U m V n a W 9 u Y W w g L D V 9 J n F 1 b 3 Q 7 L C Z x d W 9 0 O 1 N l Y 3 R p b 2 4 x L 1 R h Y m x h X 0 Z 1 Z X J h L 0 V 4 c G F u Z G l y I G V u I G Z p b G F z L n t D b 2 1 l b n R h c m l v L D J 9 J n F 1 b 3 Q 7 L C Z x d W 9 0 O 1 N l Y 3 R p b 2 4 x L 1 R h Y m x h X 0 Z 1 Z X J h L 0 9 y a W d l b i 5 7 V X N h c i w z M H 0 m c X V v d D t d L C Z x d W 9 0 O 0 N v b H V t b k N v d W 5 0 J n F 1 b 3 Q 7 O j Q s J n F 1 b 3 Q 7 S 2 V 5 Q 2 9 s d W 1 u T m F t Z X M m c X V v d D s 6 W y Z x d W 9 0 O 0 1 l c y Z x d W 9 0 O y w m c X V v d D t P Z m l j a W 5 h I F J l Z 2 l v b m F s I C Z x d W 9 0 O y w m c X V v d D t D b 2 1 l b n R h c m l v J n F 1 b 3 Q 7 L C Z x d W 9 0 O 1 V z Y X I m c X V v d D t d L C Z x d W 9 0 O 0 N v b H V t b k l k Z W 5 0 a X R p Z X M m c X V v d D s 6 W y Z x d W 9 0 O 1 N l Y 3 R p b 2 4 x L 1 R h Y m x h X 0 Z 1 Z X J h L 0 9 y a W d l b i 5 7 T W V z L D N 9 J n F 1 b 3 Q 7 L C Z x d W 9 0 O 1 N l Y 3 R p b 2 4 x L 1 R h Y m x h X 0 Z 1 Z X J h L 0 9 y a W d l b i 5 7 T 2 Z p Y 2 l u Y S B S Z W d p b 2 5 h b C A s N X 0 m c X V v d D s s J n F 1 b 3 Q 7 U 2 V j d G l v b j E v V G F i b G F f R n V l c m E v R X h w Y W 5 k a X I g Z W 4 g Z m l s Y X M u e 0 N v b W V u d G F y a W 8 s M n 0 m c X V v d D s s J n F 1 b 3 Q 7 U 2 V j d G l v b j E v V G F i b G F f R n V l c m E v T 3 J p Z 2 V u L n t V c 2 F y L D M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Y V 9 G d W V y Y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X 0 Z 1 Z X J h L 0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X 0 Z 1 Z X J h L 0 R p d m l k a X I l M j B D b 2 1 l b n R h c m l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V 9 G d W V y Y S 9 F e H B h b m R p c i U y M G V u J T I w Z m l s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h X 0 Z 1 Z X J h L 0 Z p b G F z J T I w Z m l s d H J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Y V 9 G d W V y Y S 9 E d X B s a W N h Z G 9 z J T I w c X V p d G F k b 3 M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b b v t P g o C 1 F k v f u n E K D L X Q A A A A A A g A A A A A A E G Y A A A A B A A A g A A A A h 3 N 0 f u 1 4 O n X N Q Q E w Z w 3 i 3 + y c 0 X u N Z 3 M i T X 2 l / T 8 J D / 8 A A A A A D o A A A A A C A A A g A A A A 6 F Q E B T A f 6 g 4 p P m b 1 r F P 9 S T J L O 1 4 8 r 0 4 P X V l j O r h t i + h Q A A A A g Q 8 / f c 9 S e b l / t q I r k / n u K i Q D F 6 b 7 a h s b q B m n q C 9 L 7 f y 6 6 M j V m J w l U p / G 6 D K G i f X b A 2 0 F q v Q s i w H A M y k 4 P 4 Z l n z m s x L o C k 4 B H X J t Z p D Q v q 3 J A A A A A u O o N P 1 u U 5 F W 9 D m 8 Y j g 0 3 1 W O + U N G g i A z k l 2 w S / 7 u U 9 z 9 R w u y z V M V k D 2 a 0 h 5 3 s 2 A W T H 2 d N M l d t 2 7 9 + G 7 x p J w t z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H4ZUARPRAJFR-101-391</_dlc_DocId>
    <_dlc_DocIdUrl xmlns="c9af1732-5c4a-47a8-8a40-65a3d58cbfeb">
      <Url>http://portal/seccion/centro_documental/hidrocarburos/_layouts/15/DocIdRedir.aspx?ID=H4ZUARPRAJFR-101-391</Url>
      <Description>H4ZUARPRAJFR-101-391</Description>
    </_dlc_DocIdUrl>
  </documentManagement>
</p:properties>
</file>

<file path=customXml/itemProps1.xml><?xml version="1.0" encoding="utf-8"?>
<ds:datastoreItem xmlns:ds="http://schemas.openxmlformats.org/officeDocument/2006/customXml" ds:itemID="{B201DF1A-3F9D-43A1-B5F7-78E77381B51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3EE7902-9653-4951-A199-B635C1CC7969}"/>
</file>

<file path=customXml/itemProps3.xml><?xml version="1.0" encoding="utf-8"?>
<ds:datastoreItem xmlns:ds="http://schemas.openxmlformats.org/officeDocument/2006/customXml" ds:itemID="{0740A000-BD58-4FFC-927A-6BE38CB34F10}"/>
</file>

<file path=customXml/itemProps4.xml><?xml version="1.0" encoding="utf-8"?>
<ds:datastoreItem xmlns:ds="http://schemas.openxmlformats.org/officeDocument/2006/customXml" ds:itemID="{F97E9D7B-886F-4C67-A7B5-39DB6508BE74}"/>
</file>

<file path=customXml/itemProps5.xml><?xml version="1.0" encoding="utf-8"?>
<ds:datastoreItem xmlns:ds="http://schemas.openxmlformats.org/officeDocument/2006/customXml" ds:itemID="{704331AF-C2C7-49AF-9859-5176D26260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Trim I</vt:lpstr>
      <vt:lpstr>Trim I-2026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Hayde Marisol Cunza Roca</cp:lastModifiedBy>
  <dcterms:created xsi:type="dcterms:W3CDTF">2026-03-18T17:56:46Z</dcterms:created>
  <dcterms:modified xsi:type="dcterms:W3CDTF">2026-06-11T20:59:09Z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fe4c2d4d-9981-481e-a027-141704505ff8</vt:lpwstr>
  </property>
</Properties>
</file>