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2. 2023\2. II Trimestre\"/>
    </mc:Choice>
  </mc:AlternateContent>
  <xr:revisionPtr revIDLastSave="0" documentId="13_ncr:1_{01436C30-74F9-4100-931F-134598955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METROLOGICO'!$A$22:$L$168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  <c r="D12" i="1"/>
  <c r="D11" i="1"/>
</calcChain>
</file>

<file path=xl/sharedStrings.xml><?xml version="1.0" encoding="utf-8"?>
<sst xmlns="http://schemas.openxmlformats.org/spreadsheetml/2006/main" count="1043" uniqueCount="560">
  <si>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</si>
  <si>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</si>
  <si>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</si>
  <si>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</si>
  <si>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</si>
  <si>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</si>
  <si>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</si>
  <si>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</si>
  <si>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</si>
  <si>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</si>
  <si>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</si>
  <si>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</si>
  <si>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</si>
  <si>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</si>
  <si>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</si>
  <si>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AMAZONAS</t>
  </si>
  <si>
    <t>AREQUIPA</t>
  </si>
  <si>
    <t>CAJAMARCA</t>
  </si>
  <si>
    <t>CUSCO</t>
  </si>
  <si>
    <t>ICA</t>
  </si>
  <si>
    <t>LIMA</t>
  </si>
  <si>
    <t>COMAS</t>
  </si>
  <si>
    <t>COESTI S.A.</t>
  </si>
  <si>
    <t>PUENTE PIEDRA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</si>
  <si>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</si>
  <si>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</si>
  <si>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</si>
  <si>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</si>
  <si>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</si>
  <si>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</si>
  <si>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</si>
  <si>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</si>
  <si>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TERPEL PERU S.A.C.</t>
  </si>
  <si>
    <t>HUARAL</t>
  </si>
  <si>
    <t>CARABAYLLO</t>
  </si>
  <si>
    <t>NAZCA</t>
  </si>
  <si>
    <t>LA VICTORIA</t>
  </si>
  <si>
    <t>CHORRILLOS</t>
  </si>
  <si>
    <t>7075-056-030815</t>
  </si>
  <si>
    <t>GLOBAL FUEL S.A.</t>
  </si>
  <si>
    <t>% de Agentes que no cumplen</t>
  </si>
  <si>
    <t>% de Agentes que cumplen</t>
  </si>
  <si>
    <t>% de Mangueras desaprobadas</t>
  </si>
  <si>
    <t>% de mangueras aprobadas</t>
  </si>
  <si>
    <t>HUAURA</t>
  </si>
  <si>
    <t>VEGUETA</t>
  </si>
  <si>
    <t>VENTANILLA</t>
  </si>
  <si>
    <t>SAN MARTIN</t>
  </si>
  <si>
    <t>MARISCAL CACERES</t>
  </si>
  <si>
    <t>SERVICENTRO NANCY E.I.R.L.</t>
  </si>
  <si>
    <t>JUANJUI</t>
  </si>
  <si>
    <t>MORALES</t>
  </si>
  <si>
    <t>132037-056-080221</t>
  </si>
  <si>
    <t>LA LIBERTAD</t>
  </si>
  <si>
    <t>TRUJILLO</t>
  </si>
  <si>
    <t>HUANCHACO</t>
  </si>
  <si>
    <t>ASCOPE</t>
  </si>
  <si>
    <t>CERRO COLORADO</t>
  </si>
  <si>
    <t>ESTACION DE SERVICIO CON GASOCENTRO DE GLP</t>
  </si>
  <si>
    <t>APURIMAC</t>
  </si>
  <si>
    <t>SICUANI</t>
  </si>
  <si>
    <t>PALPA</t>
  </si>
  <si>
    <t>7532-050-020217</t>
  </si>
  <si>
    <t>AV. GUARDIA CIVIL S/N</t>
  </si>
  <si>
    <t>CARRETERA PANAMERICANA SUR KM. 398.5, CASERIO SACRAMENTO</t>
  </si>
  <si>
    <t>JUNIN</t>
  </si>
  <si>
    <t>HUANCAYO</t>
  </si>
  <si>
    <t>VICTOR LARCO HERRERA</t>
  </si>
  <si>
    <t>CARRETERA INDUSTRIAL A LAREDO CRUCE CON LA AV. SANTA ROSA URB. VILLA DE CONTADORES</t>
  </si>
  <si>
    <t>137777-056-240919</t>
  </si>
  <si>
    <t>MZ. I LOTE 7 URB. SEMIRUSTICA MAMPUESTO</t>
  </si>
  <si>
    <t>PROV. CONST. DEL CALLAO</t>
  </si>
  <si>
    <t>LA PERLA</t>
  </si>
  <si>
    <t>SHILCAYO GRIFO S.R.L.</t>
  </si>
  <si>
    <t>SERVICON S.A.C.</t>
  </si>
  <si>
    <t>40640-050-130520</t>
  </si>
  <si>
    <t>CARRETERA FERNANDO BELAUNDE TERRY NORTE KM. 1 + 360</t>
  </si>
  <si>
    <t>39898-050-110321</t>
  </si>
  <si>
    <t>CARRETERA FERNANDO BELAUNDE TERRY S/N (FRENTE A PLANTA PAJATEN GAS)</t>
  </si>
  <si>
    <t>ESTACION DE SERVICIOS MULTIPLES AMAZONAS E.I.R.L.</t>
  </si>
  <si>
    <t>33688-050-130520</t>
  </si>
  <si>
    <t xml:space="preserve">JR. DOS DE MAYO S/N CDRA. 13 BARRIO LA LAGUNA </t>
  </si>
  <si>
    <t xml:space="preserve">CHACHAPOYAS </t>
  </si>
  <si>
    <t xml:space="preserve">ESTACION DE SERVICIOS / GRIFOS </t>
  </si>
  <si>
    <t>HERNANDEZ VASQUEZ ABAD</t>
  </si>
  <si>
    <t>166030-050-040123</t>
  </si>
  <si>
    <t xml:space="preserve">CARR. FERNANDO BELAUNDE TERRY KM232 SECTOR SAN ANTONIO </t>
  </si>
  <si>
    <t>UTCUBAMBA</t>
  </si>
  <si>
    <t>BAGUA GRANDE</t>
  </si>
  <si>
    <t>SERRANO FLORES FIORELLA YADIRA</t>
  </si>
  <si>
    <t>125938-050-220223</t>
  </si>
  <si>
    <t xml:space="preserve">CARRETERA REPOSO -DURAN KM 48+295-SECTOR PUERTO POMARÁ </t>
  </si>
  <si>
    <t>BAGUA</t>
  </si>
  <si>
    <t>ARAMANGO</t>
  </si>
  <si>
    <t>GRIFO'S LEO EIRL</t>
  </si>
  <si>
    <t>166754-050-150723</t>
  </si>
  <si>
    <t xml:space="preserve">CARRETERA FERNANDO BELAUNDE TERRY KM. 233 SECTOR SAN ANTONIO </t>
  </si>
  <si>
    <t>MACHACA HUILLCA WILFREDO</t>
  </si>
  <si>
    <t>167327-050-140323</t>
  </si>
  <si>
    <t>AV. ANDAHUAYLAS N° 591 Y 593</t>
  </si>
  <si>
    <t>CHINCHEROS</t>
  </si>
  <si>
    <t>OCOBAMBA</t>
  </si>
  <si>
    <t>GLOBAL FULL E.I.R.L.</t>
  </si>
  <si>
    <t>9188-050-030822</t>
  </si>
  <si>
    <t>AV. LEONCIO PRADO N° 535</t>
  </si>
  <si>
    <t>ANDAHUAYLAS</t>
  </si>
  <si>
    <t>SAN JERONIMO</t>
  </si>
  <si>
    <t>INVERSIONES FAMEVA S.A.C</t>
  </si>
  <si>
    <t>111255-050-040914</t>
  </si>
  <si>
    <t>CARRETERA ANDAHUAYLAS - ABANCAY KM 257+950</t>
  </si>
  <si>
    <t>AIRLANN E.I.R.L.</t>
  </si>
  <si>
    <t>135178-050-071220</t>
  </si>
  <si>
    <t>COMUNIDAD MANUEL SEOANE CORRALES S/N</t>
  </si>
  <si>
    <t>COTABAMBAS</t>
  </si>
  <si>
    <t>CHALLHUAHUACHO</t>
  </si>
  <si>
    <t>PERUPETROLM MULTISERVICIOS SOCIEDAD ANONIMAC CERRADA</t>
  </si>
  <si>
    <t>153099-050-170121</t>
  </si>
  <si>
    <t>n CARRETERA CHALLHUAHUACHO - ABANCAY, BARRIO TACAMIPAMPA S/N</t>
  </si>
  <si>
    <t>40024-050-220920</t>
  </si>
  <si>
    <t>ESQUINA AV. PIZARRO CON AV. HARTLEY - URB. CASA BLANCA MZ. D, LOTE 08 </t>
  </si>
  <si>
    <t>JOSE LUIS BUSTAMANTE Y RIVERO</t>
  </si>
  <si>
    <t>7017-050-101219</t>
  </si>
  <si>
    <t>VARIANTE DE UCHUMAYO KM. 05 </t>
  </si>
  <si>
    <t>ESTACION DE SERVICIOS SAN LORENZO S.R.L.</t>
  </si>
  <si>
    <t>38171-050-280422</t>
  </si>
  <si>
    <t>HUANUCO Nº 220, ESQUINA CON ELIAS AGUIRRE </t>
  </si>
  <si>
    <t>MARIANO MELGAR</t>
  </si>
  <si>
    <t>VIPETROS S.A.C</t>
  </si>
  <si>
    <t>8379-050-190221</t>
  </si>
  <si>
    <t>PANAMERICANA SUR KM.956- MZ. I, LOTE 02 PPJJ. EL TRIUNFO</t>
  </si>
  <si>
    <t>LA JOYA</t>
  </si>
  <si>
    <t>INVERSIONES ISLAY S.A.C.</t>
  </si>
  <si>
    <t>8901-050-090719</t>
  </si>
  <si>
    <t>AV. MARISCAL CASTILLA N° 1001</t>
  </si>
  <si>
    <t>ISLAY</t>
  </si>
  <si>
    <t>MOLLENDO</t>
  </si>
  <si>
    <t>G&amp;P INVERSIONES ISLAY S.A.C.</t>
  </si>
  <si>
    <t>33373-050-180722</t>
  </si>
  <si>
    <t>AV. PANAMERICANA S/N INTERSECCION CON CALLE 10, URB. ALTO INCLAN, MZ. X, LT. 12, ZONA A</t>
  </si>
  <si>
    <t>CEBLAZ GP E.I.R.L.</t>
  </si>
  <si>
    <t>18418-050-160123</t>
  </si>
  <si>
    <t>CARRETERA MOLLENDO-MATARANI KM. 01</t>
  </si>
  <si>
    <t>PETROCENTRO MELGAR S.A.C.</t>
  </si>
  <si>
    <t>18427-050-120422</t>
  </si>
  <si>
    <t>CALLE LEOPOLDO FLORES LOTE 12 MZ. 32 ZONA A, ALTO DE LAS CRUCES</t>
  </si>
  <si>
    <t>16596-050-250918</t>
  </si>
  <si>
    <t>ESQ. AV. MARISCAL CASTILLA N° 832-844-848 CON CALLE AURELIO DE LA FUENTE N° 125</t>
  </si>
  <si>
    <t>INVERSIONES SAN LUIS S.R.L.</t>
  </si>
  <si>
    <t>15691-050-240222</t>
  </si>
  <si>
    <t>KM. 6 Y 7 CARRETERA A MOLLENDO - MEJIA</t>
  </si>
  <si>
    <t>INVERSIONES Y AUTOSERVICIOS EL PUERTO S.A.C.</t>
  </si>
  <si>
    <t>64413-056-210319</t>
  </si>
  <si>
    <t>LOTE N° 13 MANZANA I, ASOCIACION DE PEQUEÑOS INDUSTRIALES ARTESANALES DE MOLLENDO – APIAMO</t>
  </si>
  <si>
    <t>G. INVERSIONES S.A.C.</t>
  </si>
  <si>
    <t>86068-056-100219</t>
  </si>
  <si>
    <t>CALLE N°2 ESQUINA CON CALLE N°10, MZ G, LOTE 7 ASOCIACIÓN APIAMO</t>
  </si>
  <si>
    <t>ESTACION DE SERVICIOS YANDAL S.A.C.</t>
  </si>
  <si>
    <t>142652-050-220820</t>
  </si>
  <si>
    <t>CARRETERA AYACUCHO – ANDAHUAYLAS KM. 123 + 600</t>
  </si>
  <si>
    <t>AYACUCHO</t>
  </si>
  <si>
    <t>HUAMANGA</t>
  </si>
  <si>
    <t>OCROS</t>
  </si>
  <si>
    <t>HINOSTROZA HUAMAN GERARDO</t>
  </si>
  <si>
    <t>16511-050-031222</t>
  </si>
  <si>
    <t>AV. ARENALES N° 831</t>
  </si>
  <si>
    <t>FULLPETROL ENERGY E.I.R.L.</t>
  </si>
  <si>
    <t>161989-050-120522</t>
  </si>
  <si>
    <t>CENTRO POBLADO QUICAPATA  MZ. A3, LOTE 2</t>
  </si>
  <si>
    <t>CARMEN ALTO</t>
  </si>
  <si>
    <t>14456-050-081122</t>
  </si>
  <si>
    <t>JR. CIRO ALEGRIA N° 588 CON AV. SALVADOR CAVERO</t>
  </si>
  <si>
    <t>JESUS NAZARENO</t>
  </si>
  <si>
    <t>YONY BEDRILLANA QUISPE</t>
  </si>
  <si>
    <t>138985-050-231018</t>
  </si>
  <si>
    <t>CARRETERA AYACUCHO-SECCELAMBRAS (ALTURA KM. 40)</t>
  </si>
  <si>
    <t>CHICNES CHIPANA MELANIA</t>
  </si>
  <si>
    <t>153394-050-140121</t>
  </si>
  <si>
    <t>AV. EL PROGRESO S/N CARRETERA CARAPO – HUANCA SANCOS - CARAPO</t>
  </si>
  <si>
    <t>HUANCA SANCOS</t>
  </si>
  <si>
    <t>SANCOS</t>
  </si>
  <si>
    <t>PETRO INTI S.A.C.</t>
  </si>
  <si>
    <t>108779-050-070317</t>
  </si>
  <si>
    <t xml:space="preserve">AV. 28 DE JULIO S/N </t>
  </si>
  <si>
    <t>PAUCAR DEL SARA SARA</t>
  </si>
  <si>
    <t>MARCABAMBA</t>
  </si>
  <si>
    <t>PETROCENTRO REY DAVID S.A.C.</t>
  </si>
  <si>
    <t>39417-050-020713</t>
  </si>
  <si>
    <t>AV. NESTOR CASTILLA S/N SECTOR CRUZ MISIONERO</t>
  </si>
  <si>
    <t>PAUSA</t>
  </si>
  <si>
    <t>ESTACION DE SERVICIOS EL GAVILAN S.A.C.</t>
  </si>
  <si>
    <t>146933-056-070622</t>
  </si>
  <si>
    <t>CARRETERA CIUDAD DE DIOS – CAJAMARCA KM 169 + 595 – SECTOR SAN ANTONIO DE AGOMARCA (REF. A 500 M DEL CRUCE A PARIAMARCA)</t>
  </si>
  <si>
    <t>REMIGIO BARRERA RIOS</t>
  </si>
  <si>
    <t>146480-050-170919</t>
  </si>
  <si>
    <t>CASERIO AGOMARCA – CARRETERA CAJAMARCA PACASMAYO KM 6 (REF. A 120 M CRUCE CON CARRETERA A PARIAMARCA)</t>
  </si>
  <si>
    <t>PEDRO MARCELINO SUELDO VIVANCO</t>
  </si>
  <si>
    <t>125138-050-080217</t>
  </si>
  <si>
    <t>AV. UNIVERSITARIA S/N</t>
  </si>
  <si>
    <t xml:space="preserve">HUANCAVELICA </t>
  </si>
  <si>
    <t xml:space="preserve"> ACOBAMBA </t>
  </si>
  <si>
    <t xml:space="preserve"> ACOBAMBA</t>
  </si>
  <si>
    <t>LUCINDA LLIMPE RODRIGUEZ</t>
  </si>
  <si>
    <t>103059-050-120717</t>
  </si>
  <si>
    <t>JR LIMA S/N</t>
  </si>
  <si>
    <t>NINFA SALAZAR UNTIVEROS DE RODRIGUEZ</t>
  </si>
  <si>
    <t>82708-050-071222</t>
  </si>
  <si>
    <t>AV. UNIVERSITARIA Nº 392</t>
  </si>
  <si>
    <t>ESTACION DE SERVICIOS GAS PETROL NIKAN &amp; ALIHA EMPRESA INDIVIDUAL DE RESPONSABILIDAD LIMITADA</t>
  </si>
  <si>
    <t>161390-050-100822</t>
  </si>
  <si>
    <t>CARRETERA YAULI-HUANCAVELICA S/N BARRIO FLORIDA</t>
  </si>
  <si>
    <t xml:space="preserve"> HUANCAVELICA </t>
  </si>
  <si>
    <t xml:space="preserve"> YAULI</t>
  </si>
  <si>
    <t>HERMINIO CONDORI RIVERA</t>
  </si>
  <si>
    <t>164738-050-240123</t>
  </si>
  <si>
    <t>AV. HUANCAYO S/N LUGAR DENOMINADO CHUÑUPAMPA (CARRETERA HUANDO-HUANCAVELICA)</t>
  </si>
  <si>
    <t xml:space="preserve"> HUANDO</t>
  </si>
  <si>
    <t>CORPORACION VIRGEN PURISIMA DE INCA MACHAY S.A.C.</t>
  </si>
  <si>
    <t>150722-050-270820</t>
  </si>
  <si>
    <t>AV. CARRETERA CENTRAL S/N E INTERSECCION AV. UGARTE</t>
  </si>
  <si>
    <t>TAYACAJA</t>
  </si>
  <si>
    <t>ÑAHUIMPUQUIO</t>
  </si>
  <si>
    <t>INVERSIONES CHOLO S.A.C.</t>
  </si>
  <si>
    <t>121870-050-031218</t>
  </si>
  <si>
    <t>AV. HIPODROMO S/N ESQUINA CON JR. LOS LIBERTADORES</t>
  </si>
  <si>
    <t xml:space="preserve"> PAUCARA</t>
  </si>
  <si>
    <t>ESTACIÓN DE SERVICIOS VIRGEN DE COCHARCAS PAUCARA S.A.C.</t>
  </si>
  <si>
    <t>132827-056-151117</t>
  </si>
  <si>
    <t>AV. ICA S/N CARRETERA HACIA HUANCAVELICA-HUANCAYO,BARRIO PROGRESO,SITIO CAMPAMENTO</t>
  </si>
  <si>
    <t>ESTACION DE SERVICIOS VIRGEN DE COCHARCAS PAUCARA S.A.C.</t>
  </si>
  <si>
    <t>86684-050-040413</t>
  </si>
  <si>
    <t>CALLE REAL Y CALLE LIBERTAD S/N</t>
  </si>
  <si>
    <t>GUSTAVO TOMASINE SALAZAR CRISPIN</t>
  </si>
  <si>
    <t>128577-050-281020</t>
  </si>
  <si>
    <t>AV. HIPODROMO S/N</t>
  </si>
  <si>
    <t>BUSINESS INVESTMENTS BARRERA E.I.R.L.</t>
  </si>
  <si>
    <t>115170-050-070220</t>
  </si>
  <si>
    <t>JR. LOS CLAVELES S/N CRUCE CON AV. HIPODROMO S/N</t>
  </si>
  <si>
    <t>COMPAÑÍA AZTECA SOCIEDAD DE RESPONSABILIDAD LIMITADA</t>
  </si>
  <si>
    <t>107059-050-241121</t>
  </si>
  <si>
    <t>AV. EL SOL DE ORO S/N – HUAYLACUCHO</t>
  </si>
  <si>
    <t xml:space="preserve"> HUANCAVELICA</t>
  </si>
  <si>
    <t>JUAN CARLOS RAMOS MIÑANO E.I.R.L</t>
  </si>
  <si>
    <t>0003-EESS-11-2005</t>
  </si>
  <si>
    <t>CALLE LIMA N° 100</t>
  </si>
  <si>
    <t>COMBUSAT S.A.C</t>
  </si>
  <si>
    <t xml:space="preserve">COESTI S.A. </t>
  </si>
  <si>
    <t>39575-056-070721</t>
  </si>
  <si>
    <t>AV. PROLONGACION GRAU CUADRA N° 2</t>
  </si>
  <si>
    <t>PARCONA</t>
  </si>
  <si>
    <t>LA ESPERANZA S.A.</t>
  </si>
  <si>
    <t>18330-050-061222</t>
  </si>
  <si>
    <t>ESQ. DE CUTERVO Y GERONIMO DE CABRERA</t>
  </si>
  <si>
    <t>ESTACION DE SERVICIOS SACRAMENTO E.I.R.L.</t>
  </si>
  <si>
    <t>90469-056-130323</t>
  </si>
  <si>
    <t>EMPRESA DE TRANSPORTES GALMU S.A.C.</t>
  </si>
  <si>
    <t>19902-050-020519</t>
  </si>
  <si>
    <t>AV. HUANCAVELICA  1485</t>
  </si>
  <si>
    <t>EL TAMBO</t>
  </si>
  <si>
    <t>GRIFO SAN CARLOS E.I.R.L.</t>
  </si>
  <si>
    <t>37791-050-040917</t>
  </si>
  <si>
    <t xml:space="preserve">AV. SAN CARLOS Nº 698 </t>
  </si>
  <si>
    <t>INVERSIONES Y SERVICIOS GALVEZ S.A.C</t>
  </si>
  <si>
    <t>9333-050-211020</t>
  </si>
  <si>
    <t>PANAMERICANA NORTE KM. 555</t>
  </si>
  <si>
    <t>MOCHE</t>
  </si>
  <si>
    <t>GRIFO PUNTO DE ORO E.I.R.L</t>
  </si>
  <si>
    <t>106657-050-090323</t>
  </si>
  <si>
    <t>CALLE N° 07 MZ. E LOTE 20 URB. LOS SAUCES (AV. VIA EVITAMIENTO ESQUINA AV. 2 DE MAYO CON CALLE O’DONOVAN)</t>
  </si>
  <si>
    <t>SERVICENTRO RAMIREZ S.A.C</t>
  </si>
  <si>
    <t>7497-056-230523</t>
  </si>
  <si>
    <t>AV. PROLONGACION MIRAFLORES N° 2325 URB. SANTA TERESA DE AVILA</t>
  </si>
  <si>
    <t>SERVICENTRO RAMIREZ S.A.C.</t>
  </si>
  <si>
    <t>104389-056-140623</t>
  </si>
  <si>
    <t>CARRETERA PANAMERICANA NORTE PREDIO EL TANQUE LOTE A SECTOR EL TANQUE</t>
  </si>
  <si>
    <t>PETRO CRYSMAR S.A.C.</t>
  </si>
  <si>
    <t>9523-056-290821</t>
  </si>
  <si>
    <t>CARRETERA PANAMERICANA NORTE KM. 574.3</t>
  </si>
  <si>
    <t>CHICAMA</t>
  </si>
  <si>
    <t>COMBUSTIBLES MOLINA B ENERGY E.I.R.L.</t>
  </si>
  <si>
    <t>98766-050-041220</t>
  </si>
  <si>
    <t>CENTRO POBLADO SHIRAN, SECTOR LA TRANCA KM. 36</t>
  </si>
  <si>
    <t>POROTO</t>
  </si>
  <si>
    <t>ESTACION DE SERVICIOS CENTENARIO E.I.R.L.</t>
  </si>
  <si>
    <t>106050-050-120719</t>
  </si>
  <si>
    <t>AV. LUIS CONDEMARIN MZ. E LOTE 5 CENTRO POBLADO CENTENARIO II ETAPA</t>
  </si>
  <si>
    <t>LAREDO</t>
  </si>
  <si>
    <t>ESTACION DE SERVICIOS PUCARA S.A.C.</t>
  </si>
  <si>
    <t>ELQUI NATIVIDAD BERMUDEZ CARRION</t>
  </si>
  <si>
    <t>131420-050-310817</t>
  </si>
  <si>
    <t>AV. INCA GARCILAZO DE LA VEGA S/N MZ. 17 LOTE 28C SECTOR RAMON CASTILLA</t>
  </si>
  <si>
    <t>OTUZCO</t>
  </si>
  <si>
    <t>ESTACION DE SERVICIOS AVE FENIX S.A.</t>
  </si>
  <si>
    <t>ESTACION DE SERVICIOS SAN JOSE S.R.L.</t>
  </si>
  <si>
    <t>8872-056-130623</t>
  </si>
  <si>
    <t>AV. VICTOR LARCO HERRERA N° 509 SECTOR BUENOS AIRES</t>
  </si>
  <si>
    <t>COMERCIALIZADORA Y SERVICIOS BROTHER S.A.C.</t>
  </si>
  <si>
    <t>154709-056-240421</t>
  </si>
  <si>
    <t>VÍA DE EVITAMIENTO LOTE VD 234 III - A SECTOR HUANCHAQUITO ALTO VALLE MOCHE</t>
  </si>
  <si>
    <t>39227-056-211021</t>
  </si>
  <si>
    <t>AV. VICTOR RAUL HAYA DE LA TORRE N° 3240</t>
  </si>
  <si>
    <t>LAMABAYEQUE</t>
  </si>
  <si>
    <t>CHICLAYO</t>
  </si>
  <si>
    <t>GRUPO LEO GAS S.R.L.</t>
  </si>
  <si>
    <t>127630-056-220621</t>
  </si>
  <si>
    <t>AV. GRAN CHIMU Y HUAYNA CAPAC N° 1695</t>
  </si>
  <si>
    <t>ESTACION DE SERVICIOS ROMAR S.A.C.</t>
  </si>
  <si>
    <t>37760-056-230816</t>
  </si>
  <si>
    <t>AV. CHINCHAYSUYO N° 1485</t>
  </si>
  <si>
    <t>16780-056-260618</t>
  </si>
  <si>
    <t>AV. LOS INCAS Nº 100, LOTE 14 Y 14A, MZ. O - SECTOR 1</t>
  </si>
  <si>
    <t>TRANSPORTE Y DISTRIBUCION DE COMBUSTIBLES E.I.R.L.</t>
  </si>
  <si>
    <t>43930-056-090816</t>
  </si>
  <si>
    <t xml:space="preserve"> CARRETERA PANAMERICANA NORTE N° 1598</t>
  </si>
  <si>
    <t>SANTA MARÍA</t>
  </si>
  <si>
    <t>LOS CIRUELOS SAC</t>
  </si>
  <si>
    <t>9572-056-060318</t>
  </si>
  <si>
    <t>AV. LOS PROCERES DE LA INDEPENDENCIA N° 2901, MZ. I LT. 10</t>
  </si>
  <si>
    <t>SAN JUAN DE LURIGANCHO</t>
  </si>
  <si>
    <t>REPSOL COMERCIAL SAC</t>
  </si>
  <si>
    <t>7040-056-110918</t>
  </si>
  <si>
    <t>AV. TÚPAC AMARU KM.16,5</t>
  </si>
  <si>
    <t>ALTA VIDDA GAS S.A.C.</t>
  </si>
  <si>
    <t>82985-107-110222</t>
  </si>
  <si>
    <t>CALLE LOS HORNOS N° 149 ESQUINA CON GERARDO UNGER, URB. INDUSTRIAL NARANJAL</t>
  </si>
  <si>
    <t xml:space="preserve">LOS OLIVOS </t>
  </si>
  <si>
    <t>EE.SS CON GLP Y GNV</t>
  </si>
  <si>
    <t>EMPRESA GRUPO QUINTO S.A.</t>
  </si>
  <si>
    <t>6870-050-010722</t>
  </si>
  <si>
    <t xml:space="preserve"> AV. UNIVERSITARIA ESQ. AV. CARLOS IZAGUIRRE</t>
  </si>
  <si>
    <t>88439-107-150318</t>
  </si>
  <si>
    <t>AV.ALFREDO MENDIOLA N° 6585 - 6589 - 6593 - 6597 - 6599, MZ. 2E, LOTE 16 - PARCELACIÓN
RESIDENCIAL SANTA LUISA II ETAPA</t>
  </si>
  <si>
    <t>CORPORACION GEAMAR S.A.C.</t>
  </si>
  <si>
    <t>18704-056-010222</t>
  </si>
  <si>
    <t xml:space="preserve"> AV. CARLOS IZAGUIRRE MZ. D LTES. 4, 5 Y 6. URBANIZACIÓN CALIFORNIA</t>
  </si>
  <si>
    <t xml:space="preserve">SAN MARTIN DE PORRES </t>
  </si>
  <si>
    <t>MULTISERVIS LAS LOMAS E.I.R.L.</t>
  </si>
  <si>
    <t>105356-056-160415</t>
  </si>
  <si>
    <t xml:space="preserve"> AV. 200, ESQUINA CON CALLE S/N, MZ. A, LOTE 21 - PARQUE INDUSTRIAL PACHACUTEC</t>
  </si>
  <si>
    <t>INVERSIONES BJL S.A.C.</t>
  </si>
  <si>
    <t>61014-056-300523</t>
  </si>
  <si>
    <t>MZ. I-4, LOTE 05 (ESQUINA AV. PRECURSORES Y JR. LA PAMPILLA), ZONA INDUSTRIAL</t>
  </si>
  <si>
    <t>AEROSERVICIOS PERUANOS S A</t>
  </si>
  <si>
    <t>17910-056-190719</t>
  </si>
  <si>
    <t>CARRETERA PANAMERICANA NORTE KM. 42</t>
  </si>
  <si>
    <t>SANTA ROSA</t>
  </si>
  <si>
    <t>GRIFO DENNIS S.A.C.</t>
  </si>
  <si>
    <t>16631-107-090319</t>
  </si>
  <si>
    <t>AV. NÉSTOR GAMBETA, ESQUINA CALLE N° 6, SUB LOTE 01, URB. INDUSTRIAL OQUENDO</t>
  </si>
  <si>
    <t>MAHANAIM HUACHO S.A.C.</t>
  </si>
  <si>
    <t>128431-056-190717</t>
  </si>
  <si>
    <t>AV. PANAMERICANA NORTE N° 1900-1902-1920-1924-1930</t>
  </si>
  <si>
    <t>GRIFOS ESPINOZA S A</t>
  </si>
  <si>
    <t>6749-107-271119</t>
  </si>
  <si>
    <t>AV. ALFREDO MENDIOLA N° 3550</t>
  </si>
  <si>
    <t xml:space="preserve">IMPORTACIONES SAN PEDRO S.A.C. </t>
  </si>
  <si>
    <t>18875-050-240916</t>
  </si>
  <si>
    <t>AV. NÉSTOR GAMBETTA S/N, LOTIZACIÓN LEONCIO PRADO, MZ. F, LOTE 83</t>
  </si>
  <si>
    <t>GARCIA EVANGELISTA ABEL</t>
  </si>
  <si>
    <t>162494-056-170922</t>
  </si>
  <si>
    <t>PROYECTO PILOTO NUEVO PACHACÚTEC MZ. K1 LT. 5A RESIDENCIAL B4 SECTOR B</t>
  </si>
  <si>
    <t>PETRO SAN MARTIN S.A.C.</t>
  </si>
  <si>
    <t>18826-050-120522</t>
  </si>
  <si>
    <t>LOTE 2-3 DE LA MANZANA V, URBANIZACIÓN PRO-SÉTIMO, SECTOR - PARCELA A</t>
  </si>
  <si>
    <t>LIMABANDA S.A.C.</t>
  </si>
  <si>
    <t>0003-EMIX-15-2009</t>
  </si>
  <si>
    <t>AV. CARLOS IZAGUIRRE N° 220, ESQUINA CON CALLE NAPO</t>
  </si>
  <si>
    <t>CLARIGO S.A.C.</t>
  </si>
  <si>
    <t>16706-056-091014</t>
  </si>
  <si>
    <t>AV. CRUZ DE MOTUPE MZ N 1 LOTE 1, AA HH MONTENEGRO</t>
  </si>
  <si>
    <t>OPERACIONES Y SERVICIOS GENERALES S A</t>
  </si>
  <si>
    <t>39167-056-300322</t>
  </si>
  <si>
    <t>CIRCUITO DE PLAYAS, PLAYA MARBELLA</t>
  </si>
  <si>
    <t>MAGDALENA DEL MAR</t>
  </si>
  <si>
    <t>TRANSFUELS LIPER E.I.R.L.</t>
  </si>
  <si>
    <t>92165-056-160522</t>
  </si>
  <si>
    <t>AV. SAN MARTIN Nº 157, 163, 165 Y 169</t>
  </si>
  <si>
    <t>HUACHO</t>
  </si>
  <si>
    <t>GRUPO AZAÑERO INVERSIONISTAS EN COMBUSTIBLES S.A.C</t>
  </si>
  <si>
    <t>21096-107-010323</t>
  </si>
  <si>
    <t xml:space="preserve"> AV. HÉROES DEL ALTO CENEPA MZ. B LOTE 13 URB. CHACRA CERRO</t>
  </si>
  <si>
    <t>15725-107-300119</t>
  </si>
  <si>
    <t>AV. LA PAZ N° 2326</t>
  </si>
  <si>
    <t>H &amp; P INGENIERIA LIQUIDA S.A.C.</t>
  </si>
  <si>
    <t>150065-046-050820</t>
  </si>
  <si>
    <t>LOS DOMINICOS MZ. U, LOTE 18, URB. LOS CIPRESES</t>
  </si>
  <si>
    <t>DISTRIBUIDOR MINORISTA DE
COMBUSTIBLE LIQUIDOS Y OPDH</t>
  </si>
  <si>
    <t>INVERSIONES JULIO III S.A.C</t>
  </si>
  <si>
    <t>82148-056-021221</t>
  </si>
  <si>
    <t>INTERSECCIÓN AV. CENTRAL Y AV. LAS TORRES MZ. C, LOTES 8, 9, 10 Y 11, ASOC. DE VIVIENDA SANTA MARÍA DE NARANJAL</t>
  </si>
  <si>
    <t>7073-050-071119</t>
  </si>
  <si>
    <t>CARRETERA PANAMERICANA NORTE KM. 28.3</t>
  </si>
  <si>
    <t>6951-056-211116</t>
  </si>
  <si>
    <t>CARRETERA PANAMERICANA NORTE KM. 82</t>
  </si>
  <si>
    <t>TRANSERVIS PACIFICO S.A.C.</t>
  </si>
  <si>
    <t>19967-050-160817</t>
  </si>
  <si>
    <t>CALLE SAN MARTÍN MZ. E3, LOTE 2 - EL DORADO</t>
  </si>
  <si>
    <t>ESTACION DE SERVICIOS GRIFO MASTER S.R.L.</t>
  </si>
  <si>
    <t>21395-056-150917</t>
  </si>
  <si>
    <t xml:space="preserve"> CARRETERA PANAMERICANA NORTE KM. 86.3, PARCELA 60-A PREDIO LAURE NORTE Y LAURE SUR</t>
  </si>
  <si>
    <t>CHANCAY</t>
  </si>
  <si>
    <t>INVERSIONES DE ABASTECIMIENTO Y SERVICIO AUTOMOTRIZ SIERRA S.R.L.</t>
  </si>
  <si>
    <t>97457-056-240318</t>
  </si>
  <si>
    <t xml:space="preserve"> JR. RAMON CASTILLA MARQUESADO N° 1290</t>
  </si>
  <si>
    <t>BARRANCA</t>
  </si>
  <si>
    <t>ESTACION DE SERVICIOS SERVIKYA S.A.C.</t>
  </si>
  <si>
    <t>41292-056-020216</t>
  </si>
  <si>
    <t>CARRETERA PANAM. NORTE KM.169+033, SUB LOTE 2, PARCELA 43, PREDIO LA CHILAMPA CENTRO POBLADO MENOR MEDIO MUNDO</t>
  </si>
  <si>
    <t>M &amp; R REY COMBUSTIBLES S.R.L.</t>
  </si>
  <si>
    <t>18490-050-291019</t>
  </si>
  <si>
    <t xml:space="preserve"> PANAMERICANA NORTE KM. 167 + 400 METROS - SAN FELIPE</t>
  </si>
  <si>
    <t>INVERSIONES MARSUL E.I.R.L.</t>
  </si>
  <si>
    <t>17881-056-080722</t>
  </si>
  <si>
    <t xml:space="preserve"> AV. MARAÑÓN, MZ. A, LOTE 1, ESQUINA CON CALLE N° 1</t>
  </si>
  <si>
    <t>ESTACION DE SERVICIOS VIRGEN DE LA ASUNCION S.A.C.</t>
  </si>
  <si>
    <t>154023-050-160721</t>
  </si>
  <si>
    <t>CARRETERA P18 KM 133 + 100 - 18 ML, SECTOR ANCUSUTA - URPAY</t>
  </si>
  <si>
    <t>OYON</t>
  </si>
  <si>
    <t>16586-056-121219</t>
  </si>
  <si>
    <t>AV. FRANCISCO PIZARRO N° 1207</t>
  </si>
  <si>
    <t>RIMAC</t>
  </si>
  <si>
    <t>GUIDO JAIME ARIAS VICUÑA</t>
  </si>
  <si>
    <t>7010-050-060715</t>
  </si>
  <si>
    <t>AV. MEXICO N° 1291-1295 ESQUINA CON JR. PARINACOCHAS</t>
  </si>
  <si>
    <t>ESTACION DE SERVICIOS MASTERGAS S.A.C.</t>
  </si>
  <si>
    <t>92272-056-120323</t>
  </si>
  <si>
    <t>AV. MEXICO N° 380-390, ESQUINA CON JR. LOS JACINTOS</t>
  </si>
  <si>
    <t>ESTACION DE SERVICIOS EL SOL SAC</t>
  </si>
  <si>
    <t>18828-050-120718</t>
  </si>
  <si>
    <t>AV. SAN JUAN MZ. B-1 LT. 01- TUPAC AMARU DE VILLA</t>
  </si>
  <si>
    <t>ZPV S.A</t>
  </si>
  <si>
    <t>AV. MEXICO 210</t>
  </si>
  <si>
    <t>GABINA HUAMAN TAMBOHUACSO</t>
  </si>
  <si>
    <t>92658-050-110820</t>
  </si>
  <si>
    <t>CARRETERA PTO.MALDONADO - IBERIA-IÑAPARI KM 60</t>
  </si>
  <si>
    <t>LAS PIEDRAS</t>
  </si>
  <si>
    <t>GRIFO ROMIL J &amp; R SOCIEDAD COMERCIAL DE RESPONSABILIDAD LIMITADA</t>
  </si>
  <si>
    <t>97521-050-291221</t>
  </si>
  <si>
    <t>FRACCION DE LA PARCELA N" 8, CENTRO POBLADO MENOR ALEGRIA, CARRETERA INTEROCEANICA KM 61</t>
  </si>
  <si>
    <t>ESTACION DE SERVICIOS MAVILA E.I.R.L.</t>
  </si>
  <si>
    <t>106327-050-160721</t>
  </si>
  <si>
    <t>MZ. K-01 LOTE. 01 CENTRO POBLADO MENOR MAVILA</t>
  </si>
  <si>
    <t>SERVICENTRO MAYARA E.I.R.L</t>
  </si>
  <si>
    <t>103900-050-301013</t>
  </si>
  <si>
    <t>CARRETERA PONAL-SAN JUAN GRANDE KM 19+900  MARGEN DERECHA</t>
  </si>
  <si>
    <t>MANU</t>
  </si>
  <si>
    <t>GRIFO SARAYACU S.R.L</t>
  </si>
  <si>
    <t>96912-050-270812</t>
  </si>
  <si>
    <t>FRACCIÓN DE LA PARCELA N° 5  PROYECTO DE ADJUDICACIÓN SARAYACU, CARRETERA CARROZABLE A SARAYACU</t>
  </si>
  <si>
    <t>INAMBARI</t>
  </si>
  <si>
    <t>RED DE PETROLEOS L Y L S.A.C.</t>
  </si>
  <si>
    <t>112809-050-250323</t>
  </si>
  <si>
    <t>FRACCION DE LA PARCELA N° 05 DEL PROYECTO DE ADJUDICACION DENOMINADO SARAYACU-CENTRO POBLADO SARAYACU</t>
  </si>
  <si>
    <t>LEOCUPER REPRESENTACIONES EMPRESA INDIVIDUAL DE RESPONSABILIDAD LIMITADA</t>
  </si>
  <si>
    <t>20012-050-220922</t>
  </si>
  <si>
    <t>AV. INAMBARI MZA. 28, LOTE 13 - MAZUKO</t>
  </si>
  <si>
    <t>SERVICIOS MULTIPLES LYONS SOCIEDAD COMERCIAL DE RESPONSABILIDAD LIMITADA</t>
  </si>
  <si>
    <t>83660-050-210314</t>
  </si>
  <si>
    <t>AV. INTEGRACION S/N SALVACIÒN</t>
  </si>
  <si>
    <t>INVERSIONES Y COMBUSTIBLES MANU S.R.L.</t>
  </si>
  <si>
    <t>87660-050-010422</t>
  </si>
  <si>
    <t>CARRETERA VILLA SALVACION - SHINTUYA S/N A 10 KM DEL POBLADO DE VILLA SALVACION</t>
  </si>
  <si>
    <t>SERVICENTRO SAN MIGUEL II E.I.R.L.</t>
  </si>
  <si>
    <t>129343-058-060523</t>
  </si>
  <si>
    <t>MARGEN DERECHA DEL RIO MADRE DE DIOS, PUERTO CAPITANIA</t>
  </si>
  <si>
    <t>GRIFOS FLOTANTES</t>
  </si>
  <si>
    <t>GRIFO FLOTANTE PUERTO COSTA S.A.C.</t>
  </si>
  <si>
    <t>134337-058-141221</t>
  </si>
  <si>
    <t>MARGEN DERECHA DEL RIO MADRE DE DIOS - PUERTO ACOSTA</t>
  </si>
  <si>
    <t>AGAMA SOCIEDAD ANÓNIMA CERRADA</t>
  </si>
  <si>
    <t>158279-050-070921</t>
  </si>
  <si>
    <t>CARRETERA A TOQUEPALA KM.3 PREDIO CHILICANE</t>
  </si>
  <si>
    <t>MOQUEGUA</t>
  </si>
  <si>
    <t>MARISCAL NIETO</t>
  </si>
  <si>
    <t>INVERSIONES PAITITI S.R.L.</t>
  </si>
  <si>
    <t>9501-056-270319</t>
  </si>
  <si>
    <t>AV. MARISCAL CACERES S/N</t>
  </si>
  <si>
    <t>ILO</t>
  </si>
  <si>
    <t>GRIFO LINO SOCIEDAD COMERCIAL DE RESPONSABILIDAD LIMITADA - GRIFO LINO S.R.L.</t>
  </si>
  <si>
    <t>18425-050- 140622</t>
  </si>
  <si>
    <t>AV. ANDRÉS AVELINO CÁCERES S/N, ESQUINA CALLE C</t>
  </si>
  <si>
    <t>PACOCHA</t>
  </si>
  <si>
    <t>SERVICENTRO EL GALLITO S.C.R.LTDA.</t>
  </si>
  <si>
    <t>17918-050-010719</t>
  </si>
  <si>
    <t>AV. ANDRES AVELINO CACERES S/N</t>
  </si>
  <si>
    <t xml:space="preserve">MOQUEGUA </t>
  </si>
  <si>
    <t>GRUPO FCH SOCIEDAD ANONIMA CERRADA</t>
  </si>
  <si>
    <t>158739-050-151121</t>
  </si>
  <si>
    <t>CARRETERA JULIACA - HUANCANÉ KM. 11.10 LOTE N° 2 PREDIO RUSTICO LLAN CRUCERO CCACCACHA INMUEBLE NOMBRADO JULIA COMUNIDAD CAMPESINA COJELA</t>
  </si>
  <si>
    <t>PUNO</t>
  </si>
  <si>
    <t xml:space="preserve">HUANCANE </t>
  </si>
  <si>
    <t>PUSI</t>
  </si>
  <si>
    <t>VILMA PAULINA QUISPE DE MORALES</t>
  </si>
  <si>
    <t>16776-050-250716</t>
  </si>
  <si>
    <t>KM. 08 CARRETERA JULIACA - HUANCANE</t>
  </si>
  <si>
    <t>SAN ROMAN</t>
  </si>
  <si>
    <t>JULIACA</t>
  </si>
  <si>
    <t>BONIFACIO CONDORI MARGARITA</t>
  </si>
  <si>
    <t>153411-050-140322</t>
  </si>
  <si>
    <t>URB. 2 DE MAYO MZ. G LT. 8, AV. INFANCIA N° 1205, ESQ. CON JR. JOSE DE LA RIVA AGÜERO</t>
  </si>
  <si>
    <t>ESTACION DE SERVICIOS SAN HILARION SOCIEDAD ANONIMA CERRADA</t>
  </si>
  <si>
    <t>115202-050-020723</t>
  </si>
  <si>
    <t>MZ. 01 LOTE 4 Y 5 - CARRETERA FERNANDO BELAUNDE TERRY</t>
  </si>
  <si>
    <t>PICOTA</t>
  </si>
  <si>
    <t>SAN HILARION</t>
  </si>
  <si>
    <t>MARTHA FLORIMER HEREDIA MONTENEGRO</t>
  </si>
  <si>
    <t>21015-050-131020</t>
  </si>
  <si>
    <t>CARRETERA MARGINAL SUR KM 79</t>
  </si>
  <si>
    <t>DON ISAAC CORPORATION E.I.R.L.</t>
  </si>
  <si>
    <t>38516-050-090723</t>
  </si>
  <si>
    <t>JR. 20 DE ABRIL CUADRA 11 ESQUINA CON JR. MANUEL DEL AGUILA</t>
  </si>
  <si>
    <t>MOYOBAMBA</t>
  </si>
  <si>
    <t>9184-056-131222</t>
  </si>
  <si>
    <t>CARRETERA FERNANDO BELAUNDE TERRY KM. 504 + 870</t>
  </si>
  <si>
    <t>GRIFO TORRES E.I.R.L.</t>
  </si>
  <si>
    <t>9316-050-300523</t>
  </si>
  <si>
    <t>AV. FERNANDO BELAUNDE TERRY S/N (ANTES JR. LA MARGINAL 2DA CUADRA)</t>
  </si>
  <si>
    <t>62628-056-241020</t>
  </si>
  <si>
    <t>AV. INDUSTRIAL Nº 415 CON AVENIDA TARATA Y PASAJE S/N</t>
  </si>
  <si>
    <t>RIMASSA S.A.C.</t>
  </si>
  <si>
    <t>8889-050-010822</t>
  </si>
  <si>
    <t>CALLE ARIAS ARAGUEZ N° 620 ESQ. AV. LEGUIA S/N</t>
  </si>
  <si>
    <t>SERVICENTRO EL OLIVAR S.A.C.</t>
  </si>
  <si>
    <t>8857-056-010721</t>
  </si>
  <si>
    <t>AV. LITORAL N° 306</t>
  </si>
  <si>
    <t>14845-056-201020</t>
  </si>
  <si>
    <t>AV. EJERCITO N° 1595 Y AV. MANUEL A. ODRIA</t>
  </si>
  <si>
    <t>ESTACION DE SERVICIOS P &amp; V GRUPO MACHUPICCHU S.A.C.</t>
  </si>
  <si>
    <t>137809-050-280223</t>
  </si>
  <si>
    <t>COMUNIDAD CAMPESINA CCORIMARCA PARCELA 91-E</t>
  </si>
  <si>
    <t>URUBAMBA</t>
  </si>
  <si>
    <t>CHINCHERO</t>
  </si>
  <si>
    <t>PETROCENTRO INVERSIONES CUSI S.A.C.</t>
  </si>
  <si>
    <t>155339-050-240521</t>
  </si>
  <si>
    <t>SECTOR PIURAY</t>
  </si>
  <si>
    <t>XACT PERU S.A.C.</t>
  </si>
  <si>
    <t>43215-050-100922</t>
  </si>
  <si>
    <t>SECTOR PARACCAY PATA (DESVIO CARRETERA CAYLLOMA - SANTO TOMAS)</t>
  </si>
  <si>
    <t>ESPINAR</t>
  </si>
  <si>
    <t>ESTACION DE SERVICIOS SAN JOSE ESPINAR-CUSCO SRL</t>
  </si>
  <si>
    <t>113356-050-200323</t>
  </si>
  <si>
    <t>AV. SAN MARTIN 406 ASOCIACION PROV. ALTO PICHIHUA</t>
  </si>
  <si>
    <t>APAZA HANCCO ELOY GUILLERMO</t>
  </si>
  <si>
    <t>157803-050-041021</t>
  </si>
  <si>
    <t>COMUNIDAD CAMPESINA DE PILLAO MZ. S-1</t>
  </si>
  <si>
    <t>SAN JERÓNIMO</t>
  </si>
  <si>
    <t>ESTACION DE SERVICIO HAWAI COMBAPATA SOCIEDAD ANONIMA CERRADA</t>
  </si>
  <si>
    <t>165785-050-050623</t>
  </si>
  <si>
    <t>PISTA PANAMERICANA SUR, LADO NOROESTE DE LA POBLACION DE COMBAPATA</t>
  </si>
  <si>
    <t>CANCHIS</t>
  </si>
  <si>
    <t>COMBAPATA</t>
  </si>
  <si>
    <t>FEDERICO ANTONIO CARPIO VARGAS</t>
  </si>
  <si>
    <t>9369-050-180322</t>
  </si>
  <si>
    <t>AV. CONFEDERACION  Nº 515</t>
  </si>
  <si>
    <t>JUAN QUECAÑO VILCA</t>
  </si>
  <si>
    <t>33543-050-190719</t>
  </si>
  <si>
    <t>AV. AREQUIPA N° 598</t>
  </si>
  <si>
    <t>ESTACION DE SERVICIOS SARA S.R.L.</t>
  </si>
  <si>
    <t>116799-050-190918</t>
  </si>
  <si>
    <t>PISTA ASFALTADA SICUANI-  CUSCO KM. 4.5 S/N</t>
  </si>
  <si>
    <t>Lo reportado es el resultado de las acciones de fiscalización concluidas dentro del segundo trimestre del 2023 en control metrológico.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</si>
</sst>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26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70</c:v>
                </c:pt>
                <c:pt idx="1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showGridLines="0" tabSelected="1" zoomScale="55" zoomScaleNormal="55" workbookViewId="0">
      <selection activeCell="B1" sqref="B1"/>
    </sheetView>
  </sheetViews>
  <sheetFormatPr baseColWidth="10" defaultColWidth="11.42578125" defaultRowHeight="15" x14ac:dyDescent="0.25"/>
  <cols>
    <col min="1" max="1" width="5.7109375" style="4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1:12" ht="25.5" customHeight="1" x14ac:dyDescent="0.25">
      <c r="B1" s="5" t="s">
        <v>29</v>
      </c>
    </row>
    <row r="2" spans="1:12" x14ac:dyDescent="0.25">
      <c r="B2" s="1" t="s">
        <v>0</v>
      </c>
    </row>
    <row r="3" spans="1:12" x14ac:dyDescent="0.25">
      <c r="B3" s="1" t="s">
        <v>1</v>
      </c>
    </row>
    <row r="4" spans="1:12" x14ac:dyDescent="0.25">
      <c r="B4" s="1" t="s">
        <v>2</v>
      </c>
    </row>
    <row r="5" spans="1:12" x14ac:dyDescent="0.25">
      <c r="B5" s="1" t="s">
        <v>559</v>
      </c>
    </row>
    <row r="6" spans="1:12" x14ac:dyDescent="0.25">
      <c r="B6" s="1"/>
    </row>
    <row r="7" spans="1:12" ht="27" customHeight="1" x14ac:dyDescent="0.25">
      <c r="B7" s="1"/>
      <c r="J7" s="6"/>
      <c r="K7" s="6"/>
      <c r="L7" s="6"/>
    </row>
    <row r="8" spans="1:12" ht="27" customHeight="1" x14ac:dyDescent="0.25">
      <c r="B8" s="1"/>
      <c r="J8" s="6"/>
      <c r="K8" s="6"/>
      <c r="L8" s="6"/>
    </row>
    <row r="9" spans="1:12" ht="27" customHeight="1" x14ac:dyDescent="0.25">
      <c r="A9" s="15"/>
      <c r="B9" s="16"/>
      <c r="C9" s="6"/>
      <c r="D9" s="6"/>
      <c r="E9" s="6"/>
      <c r="F9" s="6"/>
      <c r="G9" s="6"/>
      <c r="H9" s="6"/>
      <c r="J9" s="6"/>
      <c r="K9" s="6"/>
      <c r="L9" s="6"/>
    </row>
    <row r="10" spans="1:12" ht="27" customHeight="1" x14ac:dyDescent="0.25">
      <c r="A10" s="15"/>
      <c r="B10" s="16"/>
      <c r="C10" s="6" t="s">
        <v>40</v>
      </c>
      <c r="D10" s="6">
        <v>26</v>
      </c>
      <c r="E10" s="6"/>
      <c r="F10" s="6" t="s">
        <v>42</v>
      </c>
      <c r="G10" s="6">
        <f>SUM(K23:K168)-G11</f>
        <v>70</v>
      </c>
      <c r="H10" s="6"/>
      <c r="J10" s="6"/>
      <c r="K10" s="6"/>
      <c r="L10" s="6"/>
    </row>
    <row r="11" spans="1:12" ht="27" customHeight="1" x14ac:dyDescent="0.25">
      <c r="A11" s="15"/>
      <c r="B11" s="16"/>
      <c r="C11" s="6" t="s">
        <v>41</v>
      </c>
      <c r="D11" s="6">
        <f>146-D10</f>
        <v>120</v>
      </c>
      <c r="E11" s="6"/>
      <c r="F11" s="6" t="s">
        <v>43</v>
      </c>
      <c r="G11" s="6">
        <f>SUM(L23:L168)</f>
        <v>1234</v>
      </c>
      <c r="H11" s="6"/>
      <c r="J11" s="6"/>
      <c r="K11" s="6"/>
      <c r="L11" s="6"/>
    </row>
    <row r="12" spans="1:12" ht="27" customHeight="1" x14ac:dyDescent="0.25">
      <c r="A12" s="15"/>
      <c r="B12" s="16"/>
      <c r="C12" s="6"/>
      <c r="D12" s="6">
        <f>D11+D10</f>
        <v>146</v>
      </c>
      <c r="E12" s="6"/>
      <c r="F12" s="6"/>
      <c r="G12" s="6"/>
      <c r="H12" s="6"/>
      <c r="J12" s="6"/>
      <c r="K12" s="6"/>
      <c r="L12" s="6"/>
    </row>
    <row r="13" spans="1:12" ht="27" customHeight="1" x14ac:dyDescent="0.25">
      <c r="A13" s="15"/>
      <c r="B13" s="16"/>
      <c r="C13" s="6"/>
      <c r="D13" s="6"/>
      <c r="E13" s="6"/>
      <c r="F13" s="6"/>
      <c r="G13" s="6"/>
      <c r="H13" s="6"/>
      <c r="J13" s="6"/>
      <c r="K13" s="6"/>
      <c r="L13" s="6"/>
    </row>
    <row r="14" spans="1:12" ht="27" customHeight="1" x14ac:dyDescent="0.25">
      <c r="A14" s="15"/>
      <c r="B14" s="16"/>
      <c r="C14" s="6"/>
      <c r="D14" s="6"/>
      <c r="E14" s="6"/>
      <c r="F14" s="6"/>
      <c r="G14" s="6"/>
      <c r="H14" s="6"/>
      <c r="J14" s="6"/>
      <c r="K14" s="6"/>
      <c r="L14" s="6"/>
    </row>
    <row r="15" spans="1:12" ht="27" customHeight="1" x14ac:dyDescent="0.25">
      <c r="A15" s="15"/>
      <c r="B15" s="16"/>
      <c r="C15" s="15"/>
      <c r="D15" s="15"/>
      <c r="E15" s="15"/>
      <c r="F15" s="15"/>
      <c r="G15" s="15"/>
      <c r="H15" s="15"/>
      <c r="J15" s="6"/>
      <c r="K15" s="6"/>
      <c r="L15" s="6"/>
    </row>
    <row r="16" spans="1:12" ht="27" customHeight="1" x14ac:dyDescent="0.25">
      <c r="A16" s="15"/>
      <c r="B16" s="16"/>
      <c r="C16" s="15"/>
      <c r="D16" s="15"/>
      <c r="E16" s="15"/>
      <c r="F16" s="15"/>
      <c r="G16" s="15"/>
      <c r="H16" s="15"/>
      <c r="J16" s="6"/>
      <c r="K16" s="6"/>
      <c r="L16" s="6"/>
    </row>
    <row r="17" spans="1:12" ht="27" customHeight="1" x14ac:dyDescent="0.25">
      <c r="A17" s="15"/>
      <c r="B17" s="16"/>
      <c r="C17" s="15"/>
      <c r="D17" s="15"/>
      <c r="E17" s="15"/>
      <c r="F17" s="15"/>
      <c r="G17" s="15"/>
      <c r="H17" s="15"/>
      <c r="J17" s="6"/>
      <c r="K17" s="6"/>
      <c r="L17" s="6"/>
    </row>
    <row r="18" spans="1:12" ht="27" customHeight="1" x14ac:dyDescent="0.25">
      <c r="A18" s="15"/>
      <c r="B18" s="16"/>
      <c r="C18" s="15"/>
      <c r="D18" s="15"/>
      <c r="E18" s="15"/>
      <c r="F18" s="15"/>
      <c r="G18" s="15"/>
      <c r="H18" s="15"/>
      <c r="J18" s="6"/>
      <c r="K18" s="6"/>
      <c r="L18" s="6"/>
    </row>
    <row r="19" spans="1:12" ht="15.6" customHeight="1" x14ac:dyDescent="0.25">
      <c r="B19" s="1"/>
    </row>
    <row r="20" spans="1:12" x14ac:dyDescent="0.25">
      <c r="B20" s="7"/>
      <c r="C20" s="6"/>
      <c r="D20" s="6"/>
      <c r="E20" s="6"/>
      <c r="F20" s="6"/>
      <c r="G20" s="6"/>
      <c r="H20" s="6"/>
    </row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45038</v>
      </c>
      <c r="C23" s="8" t="s">
        <v>79</v>
      </c>
      <c r="D23" s="8" t="s">
        <v>80</v>
      </c>
      <c r="E23" s="8" t="s">
        <v>81</v>
      </c>
      <c r="F23" s="8" t="s">
        <v>15</v>
      </c>
      <c r="G23" s="8" t="s">
        <v>82</v>
      </c>
      <c r="H23" s="8" t="s">
        <v>82</v>
      </c>
      <c r="I23" s="8" t="s">
        <v>83</v>
      </c>
      <c r="J23" s="10">
        <v>202300079718</v>
      </c>
      <c r="K23" s="8">
        <v>10</v>
      </c>
      <c r="L23" s="8">
        <v>10</v>
      </c>
    </row>
    <row r="24" spans="1:12" x14ac:dyDescent="0.25">
      <c r="A24" s="12">
        <v>2</v>
      </c>
      <c r="B24" s="11">
        <v>45058</v>
      </c>
      <c r="C24" s="12" t="s">
        <v>84</v>
      </c>
      <c r="D24" s="12" t="s">
        <v>85</v>
      </c>
      <c r="E24" s="12" t="s">
        <v>86</v>
      </c>
      <c r="F24" s="12" t="s">
        <v>15</v>
      </c>
      <c r="G24" s="12" t="s">
        <v>87</v>
      </c>
      <c r="H24" s="12" t="s">
        <v>88</v>
      </c>
      <c r="I24" s="12" t="s">
        <v>83</v>
      </c>
      <c r="J24" s="13">
        <v>202300113230</v>
      </c>
      <c r="K24" s="12">
        <v>6</v>
      </c>
      <c r="L24" s="12">
        <v>5</v>
      </c>
    </row>
    <row r="25" spans="1:12" x14ac:dyDescent="0.25">
      <c r="A25" s="12">
        <v>3</v>
      </c>
      <c r="B25" s="11">
        <v>45057</v>
      </c>
      <c r="C25" s="12" t="s">
        <v>89</v>
      </c>
      <c r="D25" s="12" t="s">
        <v>90</v>
      </c>
      <c r="E25" s="12" t="s">
        <v>91</v>
      </c>
      <c r="F25" s="12" t="s">
        <v>15</v>
      </c>
      <c r="G25" s="12" t="s">
        <v>92</v>
      </c>
      <c r="H25" s="12" t="s">
        <v>93</v>
      </c>
      <c r="I25" s="12" t="s">
        <v>83</v>
      </c>
      <c r="J25" s="13">
        <v>202300113239</v>
      </c>
      <c r="K25" s="12">
        <v>10</v>
      </c>
      <c r="L25" s="12">
        <v>6</v>
      </c>
    </row>
    <row r="26" spans="1:12" x14ac:dyDescent="0.25">
      <c r="A26" s="8">
        <v>4</v>
      </c>
      <c r="B26" s="9">
        <v>45058</v>
      </c>
      <c r="C26" s="8" t="s">
        <v>94</v>
      </c>
      <c r="D26" s="8" t="s">
        <v>95</v>
      </c>
      <c r="E26" s="8" t="s">
        <v>96</v>
      </c>
      <c r="F26" s="8" t="s">
        <v>15</v>
      </c>
      <c r="G26" s="8" t="s">
        <v>87</v>
      </c>
      <c r="H26" s="8" t="s">
        <v>88</v>
      </c>
      <c r="I26" s="8" t="s">
        <v>83</v>
      </c>
      <c r="J26" s="10">
        <v>202300113233</v>
      </c>
      <c r="K26" s="8">
        <v>10</v>
      </c>
      <c r="L26" s="8">
        <v>10</v>
      </c>
    </row>
    <row r="27" spans="1:12" x14ac:dyDescent="0.25">
      <c r="A27" s="8">
        <v>5</v>
      </c>
      <c r="B27" s="9">
        <v>45060</v>
      </c>
      <c r="C27" s="8" t="s">
        <v>97</v>
      </c>
      <c r="D27" s="8" t="s">
        <v>98</v>
      </c>
      <c r="E27" s="8" t="s">
        <v>99</v>
      </c>
      <c r="F27" s="8" t="s">
        <v>59</v>
      </c>
      <c r="G27" s="8" t="s">
        <v>100</v>
      </c>
      <c r="H27" s="8" t="s">
        <v>101</v>
      </c>
      <c r="I27" s="8" t="s">
        <v>83</v>
      </c>
      <c r="J27" s="10">
        <v>202300150247</v>
      </c>
      <c r="K27" s="8">
        <v>6</v>
      </c>
      <c r="L27" s="8">
        <v>6</v>
      </c>
    </row>
    <row r="28" spans="1:12" x14ac:dyDescent="0.25">
      <c r="A28" s="8">
        <v>6</v>
      </c>
      <c r="B28" s="9">
        <v>45041</v>
      </c>
      <c r="C28" s="8" t="s">
        <v>102</v>
      </c>
      <c r="D28" s="8" t="s">
        <v>103</v>
      </c>
      <c r="E28" s="8" t="s">
        <v>104</v>
      </c>
      <c r="F28" s="8" t="s">
        <v>59</v>
      </c>
      <c r="G28" s="8" t="s">
        <v>105</v>
      </c>
      <c r="H28" s="8" t="s">
        <v>106</v>
      </c>
      <c r="I28" s="8" t="s">
        <v>83</v>
      </c>
      <c r="J28" s="10">
        <v>202300097062</v>
      </c>
      <c r="K28" s="8">
        <v>6</v>
      </c>
      <c r="L28" s="8">
        <v>6</v>
      </c>
    </row>
    <row r="29" spans="1:12" x14ac:dyDescent="0.25">
      <c r="A29" s="8">
        <v>7</v>
      </c>
      <c r="B29" s="9">
        <v>45042</v>
      </c>
      <c r="C29" s="8" t="s">
        <v>107</v>
      </c>
      <c r="D29" s="8" t="s">
        <v>108</v>
      </c>
      <c r="E29" s="8" t="s">
        <v>109</v>
      </c>
      <c r="F29" s="8" t="s">
        <v>59</v>
      </c>
      <c r="G29" s="8" t="s">
        <v>105</v>
      </c>
      <c r="H29" s="8" t="s">
        <v>106</v>
      </c>
      <c r="I29" s="8" t="s">
        <v>83</v>
      </c>
      <c r="J29" s="10">
        <v>202300096842</v>
      </c>
      <c r="K29" s="8">
        <v>6</v>
      </c>
      <c r="L29" s="8">
        <v>6</v>
      </c>
    </row>
    <row r="30" spans="1:12" x14ac:dyDescent="0.25">
      <c r="A30" s="8">
        <v>8</v>
      </c>
      <c r="B30" s="9">
        <v>45064</v>
      </c>
      <c r="C30" s="8" t="s">
        <v>110</v>
      </c>
      <c r="D30" s="8" t="s">
        <v>111</v>
      </c>
      <c r="E30" s="8" t="s">
        <v>112</v>
      </c>
      <c r="F30" s="8" t="s">
        <v>59</v>
      </c>
      <c r="G30" s="8" t="s">
        <v>113</v>
      </c>
      <c r="H30" s="8" t="s">
        <v>114</v>
      </c>
      <c r="I30" s="8" t="s">
        <v>83</v>
      </c>
      <c r="J30" s="10">
        <v>202300121110</v>
      </c>
      <c r="K30" s="8">
        <v>6</v>
      </c>
      <c r="L30" s="8">
        <v>6</v>
      </c>
    </row>
    <row r="31" spans="1:12" x14ac:dyDescent="0.25">
      <c r="A31" s="8">
        <v>9</v>
      </c>
      <c r="B31" s="9">
        <v>45065</v>
      </c>
      <c r="C31" s="8" t="s">
        <v>115</v>
      </c>
      <c r="D31" s="8" t="s">
        <v>116</v>
      </c>
      <c r="E31" s="8" t="s">
        <v>117</v>
      </c>
      <c r="F31" s="8" t="s">
        <v>59</v>
      </c>
      <c r="G31" s="8" t="s">
        <v>113</v>
      </c>
      <c r="H31" s="8" t="s">
        <v>114</v>
      </c>
      <c r="I31" s="8" t="s">
        <v>83</v>
      </c>
      <c r="J31" s="10">
        <v>202300121092</v>
      </c>
      <c r="K31" s="8">
        <v>6</v>
      </c>
      <c r="L31" s="8">
        <v>6</v>
      </c>
    </row>
    <row r="32" spans="1:12" x14ac:dyDescent="0.25">
      <c r="A32" s="8">
        <v>10</v>
      </c>
      <c r="B32" s="9">
        <v>45078</v>
      </c>
      <c r="C32" s="8" t="s">
        <v>22</v>
      </c>
      <c r="D32" s="8" t="s">
        <v>118</v>
      </c>
      <c r="E32" s="8" t="s">
        <v>119</v>
      </c>
      <c r="F32" s="8" t="s">
        <v>16</v>
      </c>
      <c r="G32" s="8" t="s">
        <v>16</v>
      </c>
      <c r="H32" s="8" t="s">
        <v>120</v>
      </c>
      <c r="I32" s="8" t="s">
        <v>83</v>
      </c>
      <c r="J32" s="10">
        <v>202300137465</v>
      </c>
      <c r="K32" s="8">
        <v>10</v>
      </c>
      <c r="L32" s="8">
        <v>10</v>
      </c>
    </row>
    <row r="33" spans="1:12" x14ac:dyDescent="0.25">
      <c r="A33" s="8">
        <v>11</v>
      </c>
      <c r="B33" s="9">
        <v>45078</v>
      </c>
      <c r="C33" s="8" t="s">
        <v>22</v>
      </c>
      <c r="D33" s="8" t="s">
        <v>121</v>
      </c>
      <c r="E33" s="8" t="s">
        <v>122</v>
      </c>
      <c r="F33" s="8" t="s">
        <v>16</v>
      </c>
      <c r="G33" s="8" t="s">
        <v>16</v>
      </c>
      <c r="H33" s="8" t="s">
        <v>57</v>
      </c>
      <c r="I33" s="8" t="s">
        <v>83</v>
      </c>
      <c r="J33" s="10">
        <v>202300137466</v>
      </c>
      <c r="K33" s="8">
        <v>10</v>
      </c>
      <c r="L33" s="8">
        <v>10</v>
      </c>
    </row>
    <row r="34" spans="1:12" x14ac:dyDescent="0.25">
      <c r="A34" s="8">
        <v>12</v>
      </c>
      <c r="B34" s="9">
        <v>45085</v>
      </c>
      <c r="C34" s="8" t="s">
        <v>123</v>
      </c>
      <c r="D34" s="8" t="s">
        <v>124</v>
      </c>
      <c r="E34" s="8" t="s">
        <v>125</v>
      </c>
      <c r="F34" s="8" t="s">
        <v>16</v>
      </c>
      <c r="G34" s="8" t="s">
        <v>16</v>
      </c>
      <c r="H34" s="8" t="s">
        <v>126</v>
      </c>
      <c r="I34" s="8" t="s">
        <v>83</v>
      </c>
      <c r="J34" s="10">
        <v>202300143591</v>
      </c>
      <c r="K34" s="8">
        <v>6</v>
      </c>
      <c r="L34" s="8">
        <v>6</v>
      </c>
    </row>
    <row r="35" spans="1:12" x14ac:dyDescent="0.25">
      <c r="A35" s="8">
        <v>13</v>
      </c>
      <c r="B35" s="9">
        <v>45008</v>
      </c>
      <c r="C35" s="8" t="s">
        <v>127</v>
      </c>
      <c r="D35" s="8" t="s">
        <v>128</v>
      </c>
      <c r="E35" s="8" t="s">
        <v>129</v>
      </c>
      <c r="F35" s="8" t="s">
        <v>16</v>
      </c>
      <c r="G35" s="8" t="s">
        <v>16</v>
      </c>
      <c r="H35" s="8" t="s">
        <v>130</v>
      </c>
      <c r="I35" s="8" t="s">
        <v>83</v>
      </c>
      <c r="J35" s="10">
        <v>202300059283</v>
      </c>
      <c r="K35" s="8">
        <v>10</v>
      </c>
      <c r="L35" s="8">
        <v>10</v>
      </c>
    </row>
    <row r="36" spans="1:12" x14ac:dyDescent="0.25">
      <c r="A36" s="8">
        <v>14</v>
      </c>
      <c r="B36" s="9">
        <v>45006</v>
      </c>
      <c r="C36" s="8" t="s">
        <v>131</v>
      </c>
      <c r="D36" s="8" t="s">
        <v>132</v>
      </c>
      <c r="E36" s="8" t="s">
        <v>133</v>
      </c>
      <c r="F36" s="8" t="s">
        <v>16</v>
      </c>
      <c r="G36" s="8" t="s">
        <v>134</v>
      </c>
      <c r="H36" s="8" t="s">
        <v>135</v>
      </c>
      <c r="I36" s="8" t="s">
        <v>83</v>
      </c>
      <c r="J36" s="10">
        <v>202300065680</v>
      </c>
      <c r="K36" s="8">
        <v>7</v>
      </c>
      <c r="L36" s="8">
        <v>7</v>
      </c>
    </row>
    <row r="37" spans="1:12" x14ac:dyDescent="0.25">
      <c r="A37" s="8">
        <v>15</v>
      </c>
      <c r="B37" s="9">
        <v>45006</v>
      </c>
      <c r="C37" s="8" t="s">
        <v>136</v>
      </c>
      <c r="D37" s="8" t="s">
        <v>137</v>
      </c>
      <c r="E37" s="8" t="s">
        <v>138</v>
      </c>
      <c r="F37" s="8" t="s">
        <v>16</v>
      </c>
      <c r="G37" s="8" t="s">
        <v>134</v>
      </c>
      <c r="H37" s="8" t="s">
        <v>135</v>
      </c>
      <c r="I37" s="8" t="s">
        <v>83</v>
      </c>
      <c r="J37" s="10">
        <v>202300065681</v>
      </c>
      <c r="K37" s="8">
        <v>6</v>
      </c>
      <c r="L37" s="8">
        <v>6</v>
      </c>
    </row>
    <row r="38" spans="1:12" x14ac:dyDescent="0.25">
      <c r="A38" s="12">
        <v>16</v>
      </c>
      <c r="B38" s="11">
        <v>45007</v>
      </c>
      <c r="C38" s="12" t="s">
        <v>139</v>
      </c>
      <c r="D38" s="12" t="s">
        <v>140</v>
      </c>
      <c r="E38" s="12" t="s">
        <v>141</v>
      </c>
      <c r="F38" s="12" t="s">
        <v>16</v>
      </c>
      <c r="G38" s="12" t="s">
        <v>134</v>
      </c>
      <c r="H38" s="12" t="s">
        <v>135</v>
      </c>
      <c r="I38" s="12" t="s">
        <v>83</v>
      </c>
      <c r="J38" s="13">
        <v>202300065682</v>
      </c>
      <c r="K38" s="12">
        <v>10</v>
      </c>
      <c r="L38" s="12">
        <v>9</v>
      </c>
    </row>
    <row r="39" spans="1:12" x14ac:dyDescent="0.25">
      <c r="A39" s="8">
        <v>17</v>
      </c>
      <c r="B39" s="9">
        <v>45006</v>
      </c>
      <c r="C39" s="8" t="s">
        <v>142</v>
      </c>
      <c r="D39" s="8" t="s">
        <v>143</v>
      </c>
      <c r="E39" s="8" t="s">
        <v>144</v>
      </c>
      <c r="F39" s="8" t="s">
        <v>16</v>
      </c>
      <c r="G39" s="8" t="s">
        <v>134</v>
      </c>
      <c r="H39" s="8" t="s">
        <v>135</v>
      </c>
      <c r="I39" s="8" t="s">
        <v>83</v>
      </c>
      <c r="J39" s="10">
        <v>202300065683</v>
      </c>
      <c r="K39" s="8">
        <v>6</v>
      </c>
      <c r="L39" s="8">
        <v>6</v>
      </c>
    </row>
    <row r="40" spans="1:12" x14ac:dyDescent="0.25">
      <c r="A40" s="12">
        <v>18</v>
      </c>
      <c r="B40" s="11">
        <v>45006</v>
      </c>
      <c r="C40" s="12" t="s">
        <v>39</v>
      </c>
      <c r="D40" s="12" t="s">
        <v>145</v>
      </c>
      <c r="E40" s="12" t="s">
        <v>146</v>
      </c>
      <c r="F40" s="12" t="s">
        <v>16</v>
      </c>
      <c r="G40" s="12" t="s">
        <v>134</v>
      </c>
      <c r="H40" s="12" t="s">
        <v>135</v>
      </c>
      <c r="I40" s="12" t="s">
        <v>83</v>
      </c>
      <c r="J40" s="13">
        <v>202300065684</v>
      </c>
      <c r="K40" s="12">
        <v>10</v>
      </c>
      <c r="L40" s="12">
        <v>2</v>
      </c>
    </row>
    <row r="41" spans="1:12" x14ac:dyDescent="0.25">
      <c r="A41" s="8">
        <v>19</v>
      </c>
      <c r="B41" s="9">
        <v>45007</v>
      </c>
      <c r="C41" s="8" t="s">
        <v>147</v>
      </c>
      <c r="D41" s="8" t="s">
        <v>148</v>
      </c>
      <c r="E41" s="8" t="s">
        <v>149</v>
      </c>
      <c r="F41" s="8" t="s">
        <v>16</v>
      </c>
      <c r="G41" s="8" t="s">
        <v>134</v>
      </c>
      <c r="H41" s="8" t="s">
        <v>135</v>
      </c>
      <c r="I41" s="8" t="s">
        <v>83</v>
      </c>
      <c r="J41" s="10">
        <v>202300065685</v>
      </c>
      <c r="K41" s="8">
        <v>10</v>
      </c>
      <c r="L41" s="8">
        <v>10</v>
      </c>
    </row>
    <row r="42" spans="1:12" x14ac:dyDescent="0.25">
      <c r="A42" s="8">
        <v>20</v>
      </c>
      <c r="B42" s="9">
        <v>45007</v>
      </c>
      <c r="C42" s="8" t="s">
        <v>150</v>
      </c>
      <c r="D42" s="8" t="s">
        <v>151</v>
      </c>
      <c r="E42" s="8" t="s">
        <v>152</v>
      </c>
      <c r="F42" s="8" t="s">
        <v>16</v>
      </c>
      <c r="G42" s="8" t="s">
        <v>134</v>
      </c>
      <c r="H42" s="8" t="s">
        <v>135</v>
      </c>
      <c r="I42" s="8" t="s">
        <v>83</v>
      </c>
      <c r="J42" s="10">
        <v>202300065686</v>
      </c>
      <c r="K42" s="8">
        <v>11</v>
      </c>
      <c r="L42" s="8">
        <v>11</v>
      </c>
    </row>
    <row r="43" spans="1:12" x14ac:dyDescent="0.25">
      <c r="A43" s="8">
        <v>21</v>
      </c>
      <c r="B43" s="9">
        <v>45007</v>
      </c>
      <c r="C43" s="8" t="s">
        <v>153</v>
      </c>
      <c r="D43" s="8" t="s">
        <v>154</v>
      </c>
      <c r="E43" s="8" t="s">
        <v>155</v>
      </c>
      <c r="F43" s="8" t="s">
        <v>16</v>
      </c>
      <c r="G43" s="8" t="s">
        <v>134</v>
      </c>
      <c r="H43" s="8" t="s">
        <v>135</v>
      </c>
      <c r="I43" s="8" t="s">
        <v>83</v>
      </c>
      <c r="J43" s="10">
        <v>202300065687</v>
      </c>
      <c r="K43" s="8">
        <v>11</v>
      </c>
      <c r="L43" s="8">
        <v>11</v>
      </c>
    </row>
    <row r="44" spans="1:12" x14ac:dyDescent="0.25">
      <c r="A44" s="8">
        <v>22</v>
      </c>
      <c r="B44" s="9">
        <v>45021</v>
      </c>
      <c r="C44" s="8" t="s">
        <v>156</v>
      </c>
      <c r="D44" s="8" t="s">
        <v>157</v>
      </c>
      <c r="E44" s="8" t="s">
        <v>158</v>
      </c>
      <c r="F44" s="8" t="s">
        <v>159</v>
      </c>
      <c r="G44" s="8" t="s">
        <v>160</v>
      </c>
      <c r="H44" s="8" t="s">
        <v>161</v>
      </c>
      <c r="I44" s="8" t="s">
        <v>83</v>
      </c>
      <c r="J44" s="10">
        <v>202300079822</v>
      </c>
      <c r="K44" s="8">
        <v>6</v>
      </c>
      <c r="L44" s="8">
        <v>6</v>
      </c>
    </row>
    <row r="45" spans="1:12" x14ac:dyDescent="0.25">
      <c r="A45" s="8">
        <v>23</v>
      </c>
      <c r="B45" s="9">
        <v>45034</v>
      </c>
      <c r="C45" s="8" t="s">
        <v>162</v>
      </c>
      <c r="D45" s="8" t="s">
        <v>163</v>
      </c>
      <c r="E45" s="8" t="s">
        <v>164</v>
      </c>
      <c r="F45" s="8" t="s">
        <v>159</v>
      </c>
      <c r="G45" s="8" t="s">
        <v>160</v>
      </c>
      <c r="H45" s="8" t="s">
        <v>159</v>
      </c>
      <c r="I45" s="8" t="s">
        <v>83</v>
      </c>
      <c r="J45" s="10">
        <v>202300088016</v>
      </c>
      <c r="K45" s="8">
        <v>3</v>
      </c>
      <c r="L45" s="8">
        <v>3</v>
      </c>
    </row>
    <row r="46" spans="1:12" x14ac:dyDescent="0.25">
      <c r="A46" s="8">
        <v>24</v>
      </c>
      <c r="B46" s="9">
        <v>45034</v>
      </c>
      <c r="C46" s="8" t="s">
        <v>165</v>
      </c>
      <c r="D46" s="8" t="s">
        <v>166</v>
      </c>
      <c r="E46" s="8" t="s">
        <v>167</v>
      </c>
      <c r="F46" s="8" t="s">
        <v>159</v>
      </c>
      <c r="G46" s="8" t="s">
        <v>160</v>
      </c>
      <c r="H46" s="8" t="s">
        <v>168</v>
      </c>
      <c r="I46" s="8" t="s">
        <v>83</v>
      </c>
      <c r="J46" s="10">
        <v>202300088044</v>
      </c>
      <c r="K46" s="8">
        <v>6</v>
      </c>
      <c r="L46" s="8">
        <v>6</v>
      </c>
    </row>
    <row r="47" spans="1:12" x14ac:dyDescent="0.25">
      <c r="A47" s="8">
        <v>25</v>
      </c>
      <c r="B47" s="9">
        <v>45051</v>
      </c>
      <c r="C47" s="8" t="s">
        <v>162</v>
      </c>
      <c r="D47" s="8" t="s">
        <v>169</v>
      </c>
      <c r="E47" s="8" t="s">
        <v>170</v>
      </c>
      <c r="F47" s="8" t="s">
        <v>159</v>
      </c>
      <c r="G47" s="8" t="s">
        <v>160</v>
      </c>
      <c r="H47" s="8" t="s">
        <v>171</v>
      </c>
      <c r="I47" s="8" t="s">
        <v>83</v>
      </c>
      <c r="J47" s="10">
        <v>202300088087</v>
      </c>
      <c r="K47" s="8">
        <v>6</v>
      </c>
      <c r="L47" s="8">
        <v>6</v>
      </c>
    </row>
    <row r="48" spans="1:12" x14ac:dyDescent="0.25">
      <c r="A48" s="8">
        <v>26</v>
      </c>
      <c r="B48" s="9">
        <v>45043</v>
      </c>
      <c r="C48" s="8" t="s">
        <v>172</v>
      </c>
      <c r="D48" s="8" t="s">
        <v>173</v>
      </c>
      <c r="E48" s="8" t="s">
        <v>174</v>
      </c>
      <c r="F48" s="8" t="s">
        <v>159</v>
      </c>
      <c r="G48" s="8" t="s">
        <v>160</v>
      </c>
      <c r="H48" s="8" t="s">
        <v>161</v>
      </c>
      <c r="I48" s="8" t="s">
        <v>83</v>
      </c>
      <c r="J48" s="10">
        <v>202300088090</v>
      </c>
      <c r="K48" s="8">
        <v>4</v>
      </c>
      <c r="L48" s="8">
        <v>4</v>
      </c>
    </row>
    <row r="49" spans="1:12" x14ac:dyDescent="0.25">
      <c r="A49" s="8">
        <v>27</v>
      </c>
      <c r="B49" s="9">
        <v>45049</v>
      </c>
      <c r="C49" s="8" t="s">
        <v>175</v>
      </c>
      <c r="D49" s="8" t="s">
        <v>176</v>
      </c>
      <c r="E49" s="8" t="s">
        <v>177</v>
      </c>
      <c r="F49" s="8" t="s">
        <v>159</v>
      </c>
      <c r="G49" s="8" t="s">
        <v>178</v>
      </c>
      <c r="H49" s="8" t="s">
        <v>179</v>
      </c>
      <c r="I49" s="8" t="s">
        <v>83</v>
      </c>
      <c r="J49" s="10">
        <v>202300102761</v>
      </c>
      <c r="K49" s="8">
        <v>6</v>
      </c>
      <c r="L49" s="8">
        <v>6</v>
      </c>
    </row>
    <row r="50" spans="1:12" x14ac:dyDescent="0.25">
      <c r="A50" s="8">
        <v>28</v>
      </c>
      <c r="B50" s="9">
        <v>45057</v>
      </c>
      <c r="C50" s="8" t="s">
        <v>180</v>
      </c>
      <c r="D50" s="8" t="s">
        <v>181</v>
      </c>
      <c r="E50" s="8" t="s">
        <v>182</v>
      </c>
      <c r="F50" s="8" t="s">
        <v>159</v>
      </c>
      <c r="G50" s="8" t="s">
        <v>183</v>
      </c>
      <c r="H50" s="8" t="s">
        <v>184</v>
      </c>
      <c r="I50" s="8" t="s">
        <v>83</v>
      </c>
      <c r="J50" s="10">
        <v>202300105874</v>
      </c>
      <c r="K50" s="8">
        <v>6</v>
      </c>
      <c r="L50" s="8">
        <v>6</v>
      </c>
    </row>
    <row r="51" spans="1:12" x14ac:dyDescent="0.25">
      <c r="A51" s="8">
        <v>29</v>
      </c>
      <c r="B51" s="9">
        <v>45057</v>
      </c>
      <c r="C51" s="8" t="s">
        <v>185</v>
      </c>
      <c r="D51" s="8" t="s">
        <v>186</v>
      </c>
      <c r="E51" s="8" t="s">
        <v>187</v>
      </c>
      <c r="F51" s="8" t="s">
        <v>159</v>
      </c>
      <c r="G51" s="8" t="s">
        <v>183</v>
      </c>
      <c r="H51" s="8" t="s">
        <v>188</v>
      </c>
      <c r="I51" s="8" t="s">
        <v>83</v>
      </c>
      <c r="J51" s="10">
        <v>202300115954</v>
      </c>
      <c r="K51" s="8">
        <v>4</v>
      </c>
      <c r="L51" s="8">
        <v>4</v>
      </c>
    </row>
    <row r="52" spans="1:12" x14ac:dyDescent="0.25">
      <c r="A52" s="12">
        <v>30</v>
      </c>
      <c r="B52" s="11">
        <v>45093</v>
      </c>
      <c r="C52" s="12" t="s">
        <v>189</v>
      </c>
      <c r="D52" s="12" t="s">
        <v>190</v>
      </c>
      <c r="E52" s="12" t="s">
        <v>191</v>
      </c>
      <c r="F52" s="12" t="s">
        <v>17</v>
      </c>
      <c r="G52" s="12" t="s">
        <v>17</v>
      </c>
      <c r="H52" s="12" t="s">
        <v>17</v>
      </c>
      <c r="I52" s="12" t="s">
        <v>58</v>
      </c>
      <c r="J52" s="13">
        <v>202300151678</v>
      </c>
      <c r="K52" s="12">
        <v>10</v>
      </c>
      <c r="L52" s="12">
        <v>9</v>
      </c>
    </row>
    <row r="53" spans="1:12" x14ac:dyDescent="0.25">
      <c r="A53" s="8">
        <v>31</v>
      </c>
      <c r="B53" s="9">
        <v>45093</v>
      </c>
      <c r="C53" s="8" t="s">
        <v>192</v>
      </c>
      <c r="D53" s="8" t="s">
        <v>193</v>
      </c>
      <c r="E53" s="8" t="s">
        <v>194</v>
      </c>
      <c r="F53" s="8" t="s">
        <v>17</v>
      </c>
      <c r="G53" s="8" t="s">
        <v>17</v>
      </c>
      <c r="H53" s="8" t="s">
        <v>17</v>
      </c>
      <c r="I53" s="8" t="s">
        <v>83</v>
      </c>
      <c r="J53" s="10">
        <v>202300151706</v>
      </c>
      <c r="K53" s="8">
        <v>2</v>
      </c>
      <c r="L53" s="8">
        <v>2</v>
      </c>
    </row>
    <row r="54" spans="1:12" x14ac:dyDescent="0.25">
      <c r="A54" s="12">
        <v>32</v>
      </c>
      <c r="B54" s="11">
        <v>45036</v>
      </c>
      <c r="C54" s="12" t="s">
        <v>526</v>
      </c>
      <c r="D54" s="12" t="s">
        <v>527</v>
      </c>
      <c r="E54" s="12" t="s">
        <v>528</v>
      </c>
      <c r="F54" s="12" t="s">
        <v>18</v>
      </c>
      <c r="G54" s="12" t="s">
        <v>529</v>
      </c>
      <c r="H54" s="12" t="s">
        <v>530</v>
      </c>
      <c r="I54" s="12" t="s">
        <v>83</v>
      </c>
      <c r="J54" s="13">
        <v>202300089711</v>
      </c>
      <c r="K54" s="12">
        <v>4</v>
      </c>
      <c r="L54" s="12">
        <v>3</v>
      </c>
    </row>
    <row r="55" spans="1:12" x14ac:dyDescent="0.25">
      <c r="A55" s="8">
        <v>33</v>
      </c>
      <c r="B55" s="9">
        <v>45035</v>
      </c>
      <c r="C55" s="8" t="s">
        <v>531</v>
      </c>
      <c r="D55" s="8" t="s">
        <v>532</v>
      </c>
      <c r="E55" s="8" t="s">
        <v>533</v>
      </c>
      <c r="F55" s="8" t="s">
        <v>18</v>
      </c>
      <c r="G55" s="8" t="s">
        <v>529</v>
      </c>
      <c r="H55" s="8" t="s">
        <v>530</v>
      </c>
      <c r="I55" s="8" t="s">
        <v>83</v>
      </c>
      <c r="J55" s="14">
        <v>202300089726</v>
      </c>
      <c r="K55" s="8">
        <v>4</v>
      </c>
      <c r="L55" s="8">
        <v>4</v>
      </c>
    </row>
    <row r="56" spans="1:12" x14ac:dyDescent="0.25">
      <c r="A56" s="8">
        <v>34</v>
      </c>
      <c r="B56" s="9">
        <v>45044</v>
      </c>
      <c r="C56" s="8" t="s">
        <v>526</v>
      </c>
      <c r="D56" s="8" t="s">
        <v>527</v>
      </c>
      <c r="E56" s="8" t="s">
        <v>528</v>
      </c>
      <c r="F56" s="8" t="s">
        <v>18</v>
      </c>
      <c r="G56" s="8" t="s">
        <v>529</v>
      </c>
      <c r="H56" s="8" t="s">
        <v>530</v>
      </c>
      <c r="I56" s="8" t="s">
        <v>83</v>
      </c>
      <c r="J56" s="14">
        <v>202300089711</v>
      </c>
      <c r="K56" s="8">
        <v>1</v>
      </c>
      <c r="L56" s="8">
        <v>1</v>
      </c>
    </row>
    <row r="57" spans="1:12" x14ac:dyDescent="0.25">
      <c r="A57" s="12">
        <v>35</v>
      </c>
      <c r="B57" s="11">
        <v>45064</v>
      </c>
      <c r="C57" s="12" t="s">
        <v>534</v>
      </c>
      <c r="D57" s="12" t="s">
        <v>535</v>
      </c>
      <c r="E57" s="12" t="s">
        <v>536</v>
      </c>
      <c r="F57" s="12" t="s">
        <v>18</v>
      </c>
      <c r="G57" s="12" t="s">
        <v>537</v>
      </c>
      <c r="H57" s="12" t="s">
        <v>537</v>
      </c>
      <c r="I57" s="12" t="s">
        <v>83</v>
      </c>
      <c r="J57" s="13">
        <v>202300123748</v>
      </c>
      <c r="K57" s="12">
        <v>6</v>
      </c>
      <c r="L57" s="12">
        <v>5</v>
      </c>
    </row>
    <row r="58" spans="1:12" x14ac:dyDescent="0.25">
      <c r="A58" s="8">
        <v>36</v>
      </c>
      <c r="B58" s="9">
        <v>45064</v>
      </c>
      <c r="C58" s="8" t="s">
        <v>538</v>
      </c>
      <c r="D58" s="8" t="s">
        <v>539</v>
      </c>
      <c r="E58" s="8" t="s">
        <v>540</v>
      </c>
      <c r="F58" s="8" t="s">
        <v>18</v>
      </c>
      <c r="G58" s="8" t="s">
        <v>537</v>
      </c>
      <c r="H58" s="8" t="s">
        <v>537</v>
      </c>
      <c r="I58" s="8" t="s">
        <v>83</v>
      </c>
      <c r="J58" s="14">
        <v>202300124376</v>
      </c>
      <c r="K58" s="8">
        <v>15</v>
      </c>
      <c r="L58" s="8">
        <v>15</v>
      </c>
    </row>
    <row r="59" spans="1:12" x14ac:dyDescent="0.25">
      <c r="A59" s="8">
        <v>37</v>
      </c>
      <c r="B59" s="9">
        <v>45070</v>
      </c>
      <c r="C59" s="8" t="s">
        <v>534</v>
      </c>
      <c r="D59" s="8" t="s">
        <v>535</v>
      </c>
      <c r="E59" s="8" t="s">
        <v>536</v>
      </c>
      <c r="F59" s="8" t="s">
        <v>18</v>
      </c>
      <c r="G59" s="8" t="s">
        <v>537</v>
      </c>
      <c r="H59" s="8" t="s">
        <v>537</v>
      </c>
      <c r="I59" s="8" t="s">
        <v>83</v>
      </c>
      <c r="J59" s="14">
        <v>202300123748</v>
      </c>
      <c r="K59" s="8">
        <v>1</v>
      </c>
      <c r="L59" s="8">
        <v>1</v>
      </c>
    </row>
    <row r="60" spans="1:12" x14ac:dyDescent="0.25">
      <c r="A60" s="8">
        <v>38</v>
      </c>
      <c r="B60" s="9">
        <v>45092</v>
      </c>
      <c r="C60" s="8" t="s">
        <v>541</v>
      </c>
      <c r="D60" s="8" t="s">
        <v>542</v>
      </c>
      <c r="E60" s="8" t="s">
        <v>543</v>
      </c>
      <c r="F60" s="8" t="s">
        <v>18</v>
      </c>
      <c r="G60" s="8" t="s">
        <v>18</v>
      </c>
      <c r="H60" s="8" t="s">
        <v>544</v>
      </c>
      <c r="I60" s="8" t="s">
        <v>83</v>
      </c>
      <c r="J60" s="14">
        <v>202300149203</v>
      </c>
      <c r="K60" s="8">
        <v>12</v>
      </c>
      <c r="L60" s="8">
        <v>12</v>
      </c>
    </row>
    <row r="61" spans="1:12" x14ac:dyDescent="0.25">
      <c r="A61" s="12">
        <v>39</v>
      </c>
      <c r="B61" s="11">
        <v>45097</v>
      </c>
      <c r="C61" s="12" t="s">
        <v>545</v>
      </c>
      <c r="D61" s="12" t="s">
        <v>546</v>
      </c>
      <c r="E61" s="12" t="s">
        <v>547</v>
      </c>
      <c r="F61" s="12" t="s">
        <v>18</v>
      </c>
      <c r="G61" s="12" t="s">
        <v>548</v>
      </c>
      <c r="H61" s="12" t="s">
        <v>549</v>
      </c>
      <c r="I61" s="12" t="s">
        <v>83</v>
      </c>
      <c r="J61" s="13">
        <v>202300154555</v>
      </c>
      <c r="K61" s="12">
        <v>6</v>
      </c>
      <c r="L61" s="12">
        <v>5</v>
      </c>
    </row>
    <row r="62" spans="1:12" x14ac:dyDescent="0.25">
      <c r="A62" s="8">
        <v>40</v>
      </c>
      <c r="B62" s="9">
        <v>45097</v>
      </c>
      <c r="C62" s="8" t="s">
        <v>550</v>
      </c>
      <c r="D62" s="8" t="s">
        <v>551</v>
      </c>
      <c r="E62" s="8" t="s">
        <v>552</v>
      </c>
      <c r="F62" s="8" t="s">
        <v>18</v>
      </c>
      <c r="G62" s="8" t="s">
        <v>548</v>
      </c>
      <c r="H62" s="8" t="s">
        <v>60</v>
      </c>
      <c r="I62" s="8" t="s">
        <v>83</v>
      </c>
      <c r="J62" s="14">
        <v>202300154600</v>
      </c>
      <c r="K62" s="8">
        <v>4</v>
      </c>
      <c r="L62" s="8">
        <v>4</v>
      </c>
    </row>
    <row r="63" spans="1:12" x14ac:dyDescent="0.25">
      <c r="A63" s="8">
        <v>41</v>
      </c>
      <c r="B63" s="9">
        <v>45097</v>
      </c>
      <c r="C63" s="8" t="s">
        <v>553</v>
      </c>
      <c r="D63" s="8" t="s">
        <v>554</v>
      </c>
      <c r="E63" s="8" t="s">
        <v>555</v>
      </c>
      <c r="F63" s="8" t="s">
        <v>18</v>
      </c>
      <c r="G63" s="8" t="s">
        <v>548</v>
      </c>
      <c r="H63" s="8" t="s">
        <v>60</v>
      </c>
      <c r="I63" s="8" t="s">
        <v>83</v>
      </c>
      <c r="J63" s="14">
        <v>202300154610</v>
      </c>
      <c r="K63" s="8">
        <v>4</v>
      </c>
      <c r="L63" s="8">
        <v>4</v>
      </c>
    </row>
    <row r="64" spans="1:12" x14ac:dyDescent="0.25">
      <c r="A64" s="8">
        <v>42</v>
      </c>
      <c r="B64" s="9">
        <v>45098</v>
      </c>
      <c r="C64" s="8" t="s">
        <v>556</v>
      </c>
      <c r="D64" s="8" t="s">
        <v>557</v>
      </c>
      <c r="E64" s="8" t="s">
        <v>558</v>
      </c>
      <c r="F64" s="8" t="s">
        <v>18</v>
      </c>
      <c r="G64" s="8" t="s">
        <v>548</v>
      </c>
      <c r="H64" s="8" t="s">
        <v>60</v>
      </c>
      <c r="I64" s="8" t="s">
        <v>83</v>
      </c>
      <c r="J64" s="14">
        <v>202300154629</v>
      </c>
      <c r="K64" s="8">
        <v>16</v>
      </c>
      <c r="L64" s="8">
        <v>16</v>
      </c>
    </row>
    <row r="65" spans="1:12" x14ac:dyDescent="0.25">
      <c r="A65" s="8">
        <v>43</v>
      </c>
      <c r="B65" s="9">
        <v>45104</v>
      </c>
      <c r="C65" s="8" t="s">
        <v>545</v>
      </c>
      <c r="D65" s="8" t="s">
        <v>546</v>
      </c>
      <c r="E65" s="8" t="s">
        <v>547</v>
      </c>
      <c r="F65" s="8" t="s">
        <v>18</v>
      </c>
      <c r="G65" s="8" t="s">
        <v>548</v>
      </c>
      <c r="H65" s="8" t="s">
        <v>549</v>
      </c>
      <c r="I65" s="8" t="s">
        <v>83</v>
      </c>
      <c r="J65" s="14">
        <v>202300154555</v>
      </c>
      <c r="K65" s="8">
        <v>1</v>
      </c>
      <c r="L65" s="8">
        <v>1</v>
      </c>
    </row>
    <row r="66" spans="1:12" x14ac:dyDescent="0.25">
      <c r="A66" s="8">
        <v>44</v>
      </c>
      <c r="B66" s="9">
        <v>45041</v>
      </c>
      <c r="C66" s="8" t="s">
        <v>195</v>
      </c>
      <c r="D66" s="8" t="s">
        <v>196</v>
      </c>
      <c r="E66" s="8" t="s">
        <v>197</v>
      </c>
      <c r="F66" s="8" t="s">
        <v>198</v>
      </c>
      <c r="G66" s="8" t="s">
        <v>199</v>
      </c>
      <c r="H66" s="8" t="s">
        <v>200</v>
      </c>
      <c r="I66" s="8" t="s">
        <v>83</v>
      </c>
      <c r="J66" s="14">
        <v>202300092183</v>
      </c>
      <c r="K66" s="8">
        <v>8</v>
      </c>
      <c r="L66" s="8">
        <v>8</v>
      </c>
    </row>
    <row r="67" spans="1:12" x14ac:dyDescent="0.25">
      <c r="A67" s="8">
        <v>45</v>
      </c>
      <c r="B67" s="9">
        <v>45040</v>
      </c>
      <c r="C67" s="8" t="s">
        <v>201</v>
      </c>
      <c r="D67" s="8" t="s">
        <v>202</v>
      </c>
      <c r="E67" s="8" t="s">
        <v>203</v>
      </c>
      <c r="F67" s="8" t="s">
        <v>198</v>
      </c>
      <c r="G67" s="8" t="s">
        <v>199</v>
      </c>
      <c r="H67" s="8" t="s">
        <v>200</v>
      </c>
      <c r="I67" s="8" t="s">
        <v>83</v>
      </c>
      <c r="J67" s="14">
        <v>202300092167</v>
      </c>
      <c r="K67" s="8">
        <v>4</v>
      </c>
      <c r="L67" s="8">
        <v>4</v>
      </c>
    </row>
    <row r="68" spans="1:12" x14ac:dyDescent="0.25">
      <c r="A68" s="8">
        <v>46</v>
      </c>
      <c r="B68" s="9">
        <v>45040</v>
      </c>
      <c r="C68" s="8" t="s">
        <v>204</v>
      </c>
      <c r="D68" s="8" t="s">
        <v>205</v>
      </c>
      <c r="E68" s="8" t="s">
        <v>206</v>
      </c>
      <c r="F68" s="8" t="s">
        <v>198</v>
      </c>
      <c r="G68" s="8" t="s">
        <v>199</v>
      </c>
      <c r="H68" s="8" t="s">
        <v>200</v>
      </c>
      <c r="I68" s="8" t="s">
        <v>83</v>
      </c>
      <c r="J68" s="10">
        <v>202300092122</v>
      </c>
      <c r="K68" s="8">
        <v>8</v>
      </c>
      <c r="L68" s="8">
        <v>8</v>
      </c>
    </row>
    <row r="69" spans="1:12" x14ac:dyDescent="0.25">
      <c r="A69" s="8">
        <v>47</v>
      </c>
      <c r="B69" s="9">
        <v>45058</v>
      </c>
      <c r="C69" s="8" t="s">
        <v>207</v>
      </c>
      <c r="D69" s="8" t="s">
        <v>208</v>
      </c>
      <c r="E69" s="8" t="s">
        <v>209</v>
      </c>
      <c r="F69" s="8" t="s">
        <v>198</v>
      </c>
      <c r="G69" s="8" t="s">
        <v>210</v>
      </c>
      <c r="H69" s="8" t="s">
        <v>211</v>
      </c>
      <c r="I69" s="8" t="s">
        <v>83</v>
      </c>
      <c r="J69" s="10">
        <v>202300103626</v>
      </c>
      <c r="K69" s="8">
        <v>6</v>
      </c>
      <c r="L69" s="8">
        <v>6</v>
      </c>
    </row>
    <row r="70" spans="1:12" x14ac:dyDescent="0.25">
      <c r="A70" s="8">
        <v>48</v>
      </c>
      <c r="B70" s="9">
        <v>45056</v>
      </c>
      <c r="C70" s="8" t="s">
        <v>212</v>
      </c>
      <c r="D70" s="8" t="s">
        <v>213</v>
      </c>
      <c r="E70" s="8" t="s">
        <v>214</v>
      </c>
      <c r="F70" s="8" t="s">
        <v>198</v>
      </c>
      <c r="G70" s="8" t="s">
        <v>210</v>
      </c>
      <c r="H70" s="8" t="s">
        <v>215</v>
      </c>
      <c r="I70" s="8" t="s">
        <v>83</v>
      </c>
      <c r="J70" s="10">
        <v>202300103718</v>
      </c>
      <c r="K70" s="8">
        <v>4</v>
      </c>
      <c r="L70" s="8">
        <v>4</v>
      </c>
    </row>
    <row r="71" spans="1:12" x14ac:dyDescent="0.25">
      <c r="A71" s="8">
        <v>49</v>
      </c>
      <c r="B71" s="9">
        <v>45057</v>
      </c>
      <c r="C71" s="8" t="s">
        <v>216</v>
      </c>
      <c r="D71" s="8" t="s">
        <v>217</v>
      </c>
      <c r="E71" s="8" t="s">
        <v>218</v>
      </c>
      <c r="F71" s="8" t="s">
        <v>198</v>
      </c>
      <c r="G71" s="8" t="s">
        <v>219</v>
      </c>
      <c r="H71" s="8" t="s">
        <v>220</v>
      </c>
      <c r="I71" s="8" t="s">
        <v>83</v>
      </c>
      <c r="J71" s="10">
        <v>202300103584</v>
      </c>
      <c r="K71" s="8">
        <v>8</v>
      </c>
      <c r="L71" s="8">
        <v>8</v>
      </c>
    </row>
    <row r="72" spans="1:12" x14ac:dyDescent="0.25">
      <c r="A72" s="8">
        <v>50</v>
      </c>
      <c r="B72" s="9">
        <v>45070</v>
      </c>
      <c r="C72" s="8" t="s">
        <v>221</v>
      </c>
      <c r="D72" s="8" t="s">
        <v>222</v>
      </c>
      <c r="E72" s="8" t="s">
        <v>223</v>
      </c>
      <c r="F72" s="8" t="s">
        <v>198</v>
      </c>
      <c r="G72" s="8" t="s">
        <v>199</v>
      </c>
      <c r="H72" s="8" t="s">
        <v>224</v>
      </c>
      <c r="I72" s="8" t="s">
        <v>83</v>
      </c>
      <c r="J72" s="10">
        <v>202300124622</v>
      </c>
      <c r="K72" s="8">
        <v>4</v>
      </c>
      <c r="L72" s="8">
        <v>4</v>
      </c>
    </row>
    <row r="73" spans="1:12" x14ac:dyDescent="0.25">
      <c r="A73" s="8">
        <v>51</v>
      </c>
      <c r="B73" s="9">
        <v>45069</v>
      </c>
      <c r="C73" s="8" t="s">
        <v>225</v>
      </c>
      <c r="D73" s="8" t="s">
        <v>226</v>
      </c>
      <c r="E73" s="8" t="s">
        <v>227</v>
      </c>
      <c r="F73" s="8" t="s">
        <v>198</v>
      </c>
      <c r="G73" s="8" t="s">
        <v>199</v>
      </c>
      <c r="H73" s="8" t="s">
        <v>224</v>
      </c>
      <c r="I73" s="8" t="s">
        <v>58</v>
      </c>
      <c r="J73" s="10">
        <v>202300124642</v>
      </c>
      <c r="K73" s="8">
        <v>6</v>
      </c>
      <c r="L73" s="8">
        <v>6</v>
      </c>
    </row>
    <row r="74" spans="1:12" x14ac:dyDescent="0.25">
      <c r="A74" s="8">
        <v>52</v>
      </c>
      <c r="B74" s="9">
        <v>45070</v>
      </c>
      <c r="C74" s="8" t="s">
        <v>228</v>
      </c>
      <c r="D74" s="8" t="s">
        <v>229</v>
      </c>
      <c r="E74" s="8" t="s">
        <v>230</v>
      </c>
      <c r="F74" s="8" t="s">
        <v>198</v>
      </c>
      <c r="G74" s="8" t="s">
        <v>199</v>
      </c>
      <c r="H74" s="8" t="s">
        <v>224</v>
      </c>
      <c r="I74" s="8" t="s">
        <v>83</v>
      </c>
      <c r="J74" s="10">
        <v>202300124620</v>
      </c>
      <c r="K74" s="8">
        <v>6</v>
      </c>
      <c r="L74" s="8">
        <v>6</v>
      </c>
    </row>
    <row r="75" spans="1:12" x14ac:dyDescent="0.25">
      <c r="A75" s="8">
        <v>53</v>
      </c>
      <c r="B75" s="9">
        <v>45069</v>
      </c>
      <c r="C75" s="8" t="s">
        <v>231</v>
      </c>
      <c r="D75" s="8" t="s">
        <v>232</v>
      </c>
      <c r="E75" s="8" t="s">
        <v>233</v>
      </c>
      <c r="F75" s="8" t="s">
        <v>198</v>
      </c>
      <c r="G75" s="8" t="s">
        <v>199</v>
      </c>
      <c r="H75" s="8" t="s">
        <v>224</v>
      </c>
      <c r="I75" s="8" t="s">
        <v>83</v>
      </c>
      <c r="J75" s="10">
        <v>202300124632</v>
      </c>
      <c r="K75" s="8">
        <v>4</v>
      </c>
      <c r="L75" s="8">
        <v>4</v>
      </c>
    </row>
    <row r="76" spans="1:12" x14ac:dyDescent="0.25">
      <c r="A76" s="8">
        <v>54</v>
      </c>
      <c r="B76" s="9">
        <v>45070</v>
      </c>
      <c r="C76" s="8" t="s">
        <v>234</v>
      </c>
      <c r="D76" s="8" t="s">
        <v>235</v>
      </c>
      <c r="E76" s="8" t="s">
        <v>236</v>
      </c>
      <c r="F76" s="8" t="s">
        <v>198</v>
      </c>
      <c r="G76" s="8" t="s">
        <v>199</v>
      </c>
      <c r="H76" s="8" t="s">
        <v>224</v>
      </c>
      <c r="I76" s="8" t="s">
        <v>83</v>
      </c>
      <c r="J76" s="10">
        <v>202300124608</v>
      </c>
      <c r="K76" s="8">
        <v>4</v>
      </c>
      <c r="L76" s="8">
        <v>4</v>
      </c>
    </row>
    <row r="77" spans="1:12" x14ac:dyDescent="0.25">
      <c r="A77" s="8">
        <v>55</v>
      </c>
      <c r="B77" s="9">
        <v>45103</v>
      </c>
      <c r="C77" s="8" t="s">
        <v>237</v>
      </c>
      <c r="D77" s="8" t="s">
        <v>238</v>
      </c>
      <c r="E77" s="8" t="s">
        <v>239</v>
      </c>
      <c r="F77" s="8" t="s">
        <v>198</v>
      </c>
      <c r="G77" s="8" t="s">
        <v>210</v>
      </c>
      <c r="H77" s="8" t="s">
        <v>240</v>
      </c>
      <c r="I77" s="8" t="s">
        <v>83</v>
      </c>
      <c r="J77" s="10">
        <v>202300159176</v>
      </c>
      <c r="K77" s="8">
        <v>4</v>
      </c>
      <c r="L77" s="8">
        <v>4</v>
      </c>
    </row>
    <row r="78" spans="1:12" x14ac:dyDescent="0.25">
      <c r="A78" s="8">
        <v>56</v>
      </c>
      <c r="B78" s="9">
        <v>45028</v>
      </c>
      <c r="C78" s="8" t="s">
        <v>241</v>
      </c>
      <c r="D78" s="8" t="s">
        <v>242</v>
      </c>
      <c r="E78" s="8" t="s">
        <v>243</v>
      </c>
      <c r="F78" s="8" t="s">
        <v>19</v>
      </c>
      <c r="G78" s="8" t="s">
        <v>35</v>
      </c>
      <c r="H78" s="8" t="s">
        <v>35</v>
      </c>
      <c r="I78" s="8" t="s">
        <v>83</v>
      </c>
      <c r="J78" s="10">
        <v>202300083086</v>
      </c>
      <c r="K78" s="8">
        <v>6</v>
      </c>
      <c r="L78" s="8">
        <v>6</v>
      </c>
    </row>
    <row r="79" spans="1:12" x14ac:dyDescent="0.25">
      <c r="A79" s="8">
        <v>57</v>
      </c>
      <c r="B79" s="9">
        <v>45027</v>
      </c>
      <c r="C79" s="8" t="s">
        <v>244</v>
      </c>
      <c r="D79" s="8" t="s">
        <v>62</v>
      </c>
      <c r="E79" s="8" t="s">
        <v>63</v>
      </c>
      <c r="F79" s="8" t="s">
        <v>19</v>
      </c>
      <c r="G79" s="8" t="s">
        <v>35</v>
      </c>
      <c r="H79" s="8" t="s">
        <v>35</v>
      </c>
      <c r="I79" s="8" t="s">
        <v>83</v>
      </c>
      <c r="J79" s="10">
        <v>202300083088</v>
      </c>
      <c r="K79" s="8">
        <v>4</v>
      </c>
      <c r="L79" s="8">
        <v>4</v>
      </c>
    </row>
    <row r="80" spans="1:12" x14ac:dyDescent="0.25">
      <c r="A80" s="8">
        <v>58</v>
      </c>
      <c r="B80" s="9">
        <v>45069</v>
      </c>
      <c r="C80" s="8" t="s">
        <v>245</v>
      </c>
      <c r="D80" s="8" t="s">
        <v>246</v>
      </c>
      <c r="E80" s="8" t="s">
        <v>247</v>
      </c>
      <c r="F80" s="8" t="s">
        <v>19</v>
      </c>
      <c r="G80" s="8" t="s">
        <v>19</v>
      </c>
      <c r="H80" s="8" t="s">
        <v>248</v>
      </c>
      <c r="I80" s="8" t="s">
        <v>58</v>
      </c>
      <c r="J80" s="10">
        <v>202300128282</v>
      </c>
      <c r="K80" s="8">
        <v>11</v>
      </c>
      <c r="L80" s="8">
        <v>11</v>
      </c>
    </row>
    <row r="81" spans="1:12" x14ac:dyDescent="0.25">
      <c r="A81" s="8">
        <v>59</v>
      </c>
      <c r="B81" s="9">
        <v>45070</v>
      </c>
      <c r="C81" s="8" t="s">
        <v>249</v>
      </c>
      <c r="D81" s="8" t="s">
        <v>250</v>
      </c>
      <c r="E81" s="8" t="s">
        <v>251</v>
      </c>
      <c r="F81" s="8" t="s">
        <v>19</v>
      </c>
      <c r="G81" s="8" t="s">
        <v>19</v>
      </c>
      <c r="H81" s="8" t="s">
        <v>19</v>
      </c>
      <c r="I81" s="8" t="s">
        <v>83</v>
      </c>
      <c r="J81" s="10">
        <v>202300129617</v>
      </c>
      <c r="K81" s="8">
        <v>7</v>
      </c>
      <c r="L81" s="8">
        <v>7</v>
      </c>
    </row>
    <row r="82" spans="1:12" x14ac:dyDescent="0.25">
      <c r="A82" s="8">
        <v>60</v>
      </c>
      <c r="B82" s="9">
        <v>45028</v>
      </c>
      <c r="C82" s="8" t="s">
        <v>252</v>
      </c>
      <c r="D82" s="8" t="s">
        <v>253</v>
      </c>
      <c r="E82" s="8" t="s">
        <v>64</v>
      </c>
      <c r="F82" s="8" t="s">
        <v>19</v>
      </c>
      <c r="G82" s="8" t="s">
        <v>61</v>
      </c>
      <c r="H82" s="8" t="s">
        <v>61</v>
      </c>
      <c r="I82" s="8" t="s">
        <v>58</v>
      </c>
      <c r="J82" s="10">
        <v>202300056561</v>
      </c>
      <c r="K82" s="8">
        <v>11</v>
      </c>
      <c r="L82" s="8">
        <v>11</v>
      </c>
    </row>
    <row r="83" spans="1:12" x14ac:dyDescent="0.25">
      <c r="A83" s="8">
        <v>61</v>
      </c>
      <c r="B83" s="9">
        <v>45058</v>
      </c>
      <c r="C83" s="8" t="s">
        <v>254</v>
      </c>
      <c r="D83" s="8" t="s">
        <v>255</v>
      </c>
      <c r="E83" s="8" t="s">
        <v>256</v>
      </c>
      <c r="F83" s="8" t="s">
        <v>65</v>
      </c>
      <c r="G83" s="8" t="s">
        <v>66</v>
      </c>
      <c r="H83" s="8" t="s">
        <v>257</v>
      </c>
      <c r="I83" s="8" t="s">
        <v>83</v>
      </c>
      <c r="J83" s="10">
        <v>202300109114</v>
      </c>
      <c r="K83" s="8">
        <v>10</v>
      </c>
      <c r="L83" s="8">
        <v>10</v>
      </c>
    </row>
    <row r="84" spans="1:12" x14ac:dyDescent="0.25">
      <c r="A84" s="8">
        <v>62</v>
      </c>
      <c r="B84" s="9">
        <v>45058</v>
      </c>
      <c r="C84" s="8" t="s">
        <v>258</v>
      </c>
      <c r="D84" s="8" t="s">
        <v>259</v>
      </c>
      <c r="E84" s="8" t="s">
        <v>260</v>
      </c>
      <c r="F84" s="8" t="s">
        <v>65</v>
      </c>
      <c r="G84" s="8" t="s">
        <v>66</v>
      </c>
      <c r="H84" s="8" t="s">
        <v>66</v>
      </c>
      <c r="I84" s="8" t="s">
        <v>83</v>
      </c>
      <c r="J84" s="10">
        <v>202300109131</v>
      </c>
      <c r="K84" s="8">
        <v>10</v>
      </c>
      <c r="L84" s="8">
        <v>10</v>
      </c>
    </row>
    <row r="85" spans="1:12" x14ac:dyDescent="0.25">
      <c r="A85" s="12">
        <v>63</v>
      </c>
      <c r="B85" s="11">
        <v>44791</v>
      </c>
      <c r="C85" s="12" t="s">
        <v>261</v>
      </c>
      <c r="D85" s="12" t="s">
        <v>262</v>
      </c>
      <c r="E85" s="12" t="s">
        <v>263</v>
      </c>
      <c r="F85" s="12" t="s">
        <v>53</v>
      </c>
      <c r="G85" s="12" t="s">
        <v>54</v>
      </c>
      <c r="H85" s="12" t="s">
        <v>264</v>
      </c>
      <c r="I85" s="12" t="s">
        <v>83</v>
      </c>
      <c r="J85" s="13">
        <v>202200164217</v>
      </c>
      <c r="K85" s="12">
        <v>7</v>
      </c>
      <c r="L85" s="12">
        <v>5</v>
      </c>
    </row>
    <row r="86" spans="1:12" x14ac:dyDescent="0.25">
      <c r="A86" s="12">
        <v>64</v>
      </c>
      <c r="B86" s="11">
        <v>44786</v>
      </c>
      <c r="C86" s="12" t="s">
        <v>265</v>
      </c>
      <c r="D86" s="12" t="s">
        <v>266</v>
      </c>
      <c r="E86" s="12" t="s">
        <v>267</v>
      </c>
      <c r="F86" s="12" t="s">
        <v>53</v>
      </c>
      <c r="G86" s="12" t="s">
        <v>54</v>
      </c>
      <c r="H86" s="12" t="s">
        <v>67</v>
      </c>
      <c r="I86" s="12" t="s">
        <v>83</v>
      </c>
      <c r="J86" s="13">
        <v>202200144013</v>
      </c>
      <c r="K86" s="12">
        <v>10</v>
      </c>
      <c r="L86" s="12">
        <v>9</v>
      </c>
    </row>
    <row r="87" spans="1:12" x14ac:dyDescent="0.25">
      <c r="A87" s="12">
        <v>65</v>
      </c>
      <c r="B87" s="11">
        <v>44782</v>
      </c>
      <c r="C87" s="12" t="s">
        <v>268</v>
      </c>
      <c r="D87" s="12" t="s">
        <v>269</v>
      </c>
      <c r="E87" s="12" t="s">
        <v>270</v>
      </c>
      <c r="F87" s="12" t="s">
        <v>53</v>
      </c>
      <c r="G87" s="12" t="s">
        <v>54</v>
      </c>
      <c r="H87" s="12" t="s">
        <v>54</v>
      </c>
      <c r="I87" s="12" t="s">
        <v>58</v>
      </c>
      <c r="J87" s="13">
        <v>202200143946</v>
      </c>
      <c r="K87" s="12">
        <v>14</v>
      </c>
      <c r="L87" s="12">
        <v>13</v>
      </c>
    </row>
    <row r="88" spans="1:12" x14ac:dyDescent="0.25">
      <c r="A88" s="12">
        <v>66</v>
      </c>
      <c r="B88" s="11">
        <v>44786</v>
      </c>
      <c r="C88" s="12" t="s">
        <v>271</v>
      </c>
      <c r="D88" s="12" t="s">
        <v>272</v>
      </c>
      <c r="E88" s="12" t="s">
        <v>273</v>
      </c>
      <c r="F88" s="12" t="s">
        <v>53</v>
      </c>
      <c r="G88" s="12" t="s">
        <v>54</v>
      </c>
      <c r="H88" s="12" t="s">
        <v>264</v>
      </c>
      <c r="I88" s="12" t="s">
        <v>58</v>
      </c>
      <c r="J88" s="13">
        <v>202200143839</v>
      </c>
      <c r="K88" s="12">
        <v>37</v>
      </c>
      <c r="L88" s="12">
        <v>36</v>
      </c>
    </row>
    <row r="89" spans="1:12" x14ac:dyDescent="0.25">
      <c r="A89" s="12">
        <v>67</v>
      </c>
      <c r="B89" s="11">
        <v>44784</v>
      </c>
      <c r="C89" s="12" t="s">
        <v>274</v>
      </c>
      <c r="D89" s="12" t="s">
        <v>275</v>
      </c>
      <c r="E89" s="12" t="s">
        <v>276</v>
      </c>
      <c r="F89" s="12" t="s">
        <v>53</v>
      </c>
      <c r="G89" s="12" t="s">
        <v>56</v>
      </c>
      <c r="H89" s="12" t="s">
        <v>277</v>
      </c>
      <c r="I89" s="12" t="s">
        <v>58</v>
      </c>
      <c r="J89" s="13">
        <v>202200143929</v>
      </c>
      <c r="K89" s="12">
        <v>22</v>
      </c>
      <c r="L89" s="12">
        <v>18</v>
      </c>
    </row>
    <row r="90" spans="1:12" x14ac:dyDescent="0.25">
      <c r="A90" s="12">
        <v>68</v>
      </c>
      <c r="B90" s="11">
        <v>44788</v>
      </c>
      <c r="C90" s="12" t="s">
        <v>278</v>
      </c>
      <c r="D90" s="12" t="s">
        <v>279</v>
      </c>
      <c r="E90" s="12" t="s">
        <v>280</v>
      </c>
      <c r="F90" s="12" t="s">
        <v>53</v>
      </c>
      <c r="G90" s="12" t="s">
        <v>54</v>
      </c>
      <c r="H90" s="12" t="s">
        <v>281</v>
      </c>
      <c r="I90" s="12" t="s">
        <v>83</v>
      </c>
      <c r="J90" s="13">
        <v>202200144031</v>
      </c>
      <c r="K90" s="12">
        <v>26</v>
      </c>
      <c r="L90" s="12">
        <v>17</v>
      </c>
    </row>
    <row r="91" spans="1:12" x14ac:dyDescent="0.25">
      <c r="A91" s="12">
        <v>69</v>
      </c>
      <c r="B91" s="11">
        <v>44728</v>
      </c>
      <c r="C91" s="12" t="s">
        <v>282</v>
      </c>
      <c r="D91" s="12" t="s">
        <v>283</v>
      </c>
      <c r="E91" s="12" t="s">
        <v>284</v>
      </c>
      <c r="F91" s="12" t="s">
        <v>53</v>
      </c>
      <c r="G91" s="12" t="s">
        <v>54</v>
      </c>
      <c r="H91" s="12" t="s">
        <v>285</v>
      </c>
      <c r="I91" s="12" t="s">
        <v>83</v>
      </c>
      <c r="J91" s="13">
        <v>202200111876</v>
      </c>
      <c r="K91" s="12">
        <v>6</v>
      </c>
      <c r="L91" s="12">
        <v>5</v>
      </c>
    </row>
    <row r="92" spans="1:12" x14ac:dyDescent="0.25">
      <c r="A92" s="12">
        <v>70</v>
      </c>
      <c r="B92" s="11">
        <v>44932</v>
      </c>
      <c r="C92" s="12" t="s">
        <v>286</v>
      </c>
      <c r="D92" s="12" t="s">
        <v>69</v>
      </c>
      <c r="E92" s="12" t="s">
        <v>70</v>
      </c>
      <c r="F92" s="12" t="s">
        <v>53</v>
      </c>
      <c r="G92" s="12" t="s">
        <v>54</v>
      </c>
      <c r="H92" s="12" t="s">
        <v>54</v>
      </c>
      <c r="I92" s="12" t="s">
        <v>58</v>
      </c>
      <c r="J92" s="13">
        <v>202300000021</v>
      </c>
      <c r="K92" s="12">
        <v>19</v>
      </c>
      <c r="L92" s="12">
        <v>18</v>
      </c>
    </row>
    <row r="93" spans="1:12" x14ac:dyDescent="0.25">
      <c r="A93" s="12">
        <v>71</v>
      </c>
      <c r="B93" s="11">
        <v>45085</v>
      </c>
      <c r="C93" s="12" t="s">
        <v>287</v>
      </c>
      <c r="D93" s="12" t="s">
        <v>288</v>
      </c>
      <c r="E93" s="12" t="s">
        <v>289</v>
      </c>
      <c r="F93" s="12" t="s">
        <v>53</v>
      </c>
      <c r="G93" s="12" t="s">
        <v>290</v>
      </c>
      <c r="H93" s="12" t="s">
        <v>290</v>
      </c>
      <c r="I93" s="12" t="s">
        <v>83</v>
      </c>
      <c r="J93" s="13">
        <v>202200230510</v>
      </c>
      <c r="K93" s="12">
        <v>1</v>
      </c>
      <c r="L93" s="12">
        <v>0</v>
      </c>
    </row>
    <row r="94" spans="1:12" x14ac:dyDescent="0.25">
      <c r="A94" s="8">
        <v>72</v>
      </c>
      <c r="B94" s="9">
        <v>45100</v>
      </c>
      <c r="C94" s="8" t="s">
        <v>291</v>
      </c>
      <c r="D94" s="8" t="s">
        <v>52</v>
      </c>
      <c r="E94" s="8" t="s">
        <v>68</v>
      </c>
      <c r="F94" s="8" t="s">
        <v>53</v>
      </c>
      <c r="G94" s="8" t="s">
        <v>54</v>
      </c>
      <c r="H94" s="8" t="s">
        <v>54</v>
      </c>
      <c r="I94" s="8" t="s">
        <v>58</v>
      </c>
      <c r="J94" s="10">
        <v>202300026378</v>
      </c>
      <c r="K94" s="8">
        <v>17</v>
      </c>
      <c r="L94" s="8">
        <v>17</v>
      </c>
    </row>
    <row r="95" spans="1:12" x14ac:dyDescent="0.25">
      <c r="A95" s="8">
        <v>73</v>
      </c>
      <c r="B95" s="9">
        <v>45042</v>
      </c>
      <c r="C95" s="8" t="s">
        <v>292</v>
      </c>
      <c r="D95" s="8" t="s">
        <v>293</v>
      </c>
      <c r="E95" s="8" t="s">
        <v>294</v>
      </c>
      <c r="F95" s="8" t="s">
        <v>53</v>
      </c>
      <c r="G95" s="8" t="s">
        <v>54</v>
      </c>
      <c r="H95" s="8" t="s">
        <v>67</v>
      </c>
      <c r="I95" s="8" t="s">
        <v>58</v>
      </c>
      <c r="J95" s="10">
        <v>202300042474</v>
      </c>
      <c r="K95" s="8">
        <v>6</v>
      </c>
      <c r="L95" s="8">
        <v>6</v>
      </c>
    </row>
    <row r="96" spans="1:12" x14ac:dyDescent="0.25">
      <c r="A96" s="8">
        <v>74</v>
      </c>
      <c r="B96" s="9">
        <v>45100</v>
      </c>
      <c r="C96" s="8" t="s">
        <v>295</v>
      </c>
      <c r="D96" s="8" t="s">
        <v>296</v>
      </c>
      <c r="E96" s="8" t="s">
        <v>297</v>
      </c>
      <c r="F96" s="8" t="s">
        <v>53</v>
      </c>
      <c r="G96" s="8" t="s">
        <v>54</v>
      </c>
      <c r="H96" s="8" t="s">
        <v>55</v>
      </c>
      <c r="I96" s="8" t="s">
        <v>58</v>
      </c>
      <c r="J96" s="10">
        <v>202300121280</v>
      </c>
      <c r="K96" s="8">
        <v>12</v>
      </c>
      <c r="L96" s="8">
        <v>12</v>
      </c>
    </row>
    <row r="97" spans="1:12" x14ac:dyDescent="0.25">
      <c r="A97" s="8">
        <v>75</v>
      </c>
      <c r="B97" s="9">
        <v>45055</v>
      </c>
      <c r="C97" s="8" t="s">
        <v>24</v>
      </c>
      <c r="D97" s="8" t="s">
        <v>298</v>
      </c>
      <c r="E97" s="8" t="s">
        <v>299</v>
      </c>
      <c r="F97" s="8" t="s">
        <v>300</v>
      </c>
      <c r="G97" s="8" t="s">
        <v>301</v>
      </c>
      <c r="H97" s="8" t="s">
        <v>36</v>
      </c>
      <c r="I97" s="8" t="s">
        <v>58</v>
      </c>
      <c r="J97" s="10">
        <v>202300103116</v>
      </c>
      <c r="K97" s="8">
        <v>10</v>
      </c>
      <c r="L97" s="8">
        <v>10</v>
      </c>
    </row>
    <row r="98" spans="1:12" x14ac:dyDescent="0.25">
      <c r="A98" s="8">
        <v>76</v>
      </c>
      <c r="B98" s="9">
        <v>45064</v>
      </c>
      <c r="C98" s="8" t="s">
        <v>302</v>
      </c>
      <c r="D98" s="8" t="s">
        <v>303</v>
      </c>
      <c r="E98" s="8" t="s">
        <v>304</v>
      </c>
      <c r="F98" s="8" t="s">
        <v>300</v>
      </c>
      <c r="G98" s="8" t="s">
        <v>301</v>
      </c>
      <c r="H98" s="8" t="s">
        <v>36</v>
      </c>
      <c r="I98" s="8" t="s">
        <v>58</v>
      </c>
      <c r="J98" s="10">
        <v>202300103102</v>
      </c>
      <c r="K98" s="8">
        <v>8</v>
      </c>
      <c r="L98" s="8">
        <v>8</v>
      </c>
    </row>
    <row r="99" spans="1:12" x14ac:dyDescent="0.25">
      <c r="A99" s="12">
        <v>77</v>
      </c>
      <c r="B99" s="11">
        <v>45071</v>
      </c>
      <c r="C99" s="12" t="s">
        <v>305</v>
      </c>
      <c r="D99" s="12" t="s">
        <v>306</v>
      </c>
      <c r="E99" s="12" t="s">
        <v>307</v>
      </c>
      <c r="F99" s="12" t="s">
        <v>300</v>
      </c>
      <c r="G99" s="12" t="s">
        <v>301</v>
      </c>
      <c r="H99" s="12" t="s">
        <v>36</v>
      </c>
      <c r="I99" s="12" t="s">
        <v>58</v>
      </c>
      <c r="J99" s="13">
        <v>202300103095</v>
      </c>
      <c r="K99" s="12">
        <v>10</v>
      </c>
      <c r="L99" s="12">
        <v>9</v>
      </c>
    </row>
    <row r="100" spans="1:12" x14ac:dyDescent="0.25">
      <c r="A100" s="8">
        <v>78</v>
      </c>
      <c r="B100" s="9">
        <v>45084</v>
      </c>
      <c r="C100" s="8" t="s">
        <v>24</v>
      </c>
      <c r="D100" s="8" t="s">
        <v>308</v>
      </c>
      <c r="E100" s="8" t="s">
        <v>309</v>
      </c>
      <c r="F100" s="8" t="s">
        <v>300</v>
      </c>
      <c r="G100" s="8" t="s">
        <v>301</v>
      </c>
      <c r="H100" s="8" t="s">
        <v>36</v>
      </c>
      <c r="I100" s="8" t="s">
        <v>58</v>
      </c>
      <c r="J100" s="10">
        <v>202300136361</v>
      </c>
      <c r="K100" s="8">
        <v>4</v>
      </c>
      <c r="L100" s="8">
        <v>4</v>
      </c>
    </row>
    <row r="101" spans="1:12" x14ac:dyDescent="0.25">
      <c r="A101" s="8">
        <v>79</v>
      </c>
      <c r="B101" s="9">
        <v>44981</v>
      </c>
      <c r="C101" s="8" t="s">
        <v>310</v>
      </c>
      <c r="D101" s="8" t="s">
        <v>311</v>
      </c>
      <c r="E101" s="8" t="s">
        <v>312</v>
      </c>
      <c r="F101" s="8" t="s">
        <v>20</v>
      </c>
      <c r="G101" s="8" t="s">
        <v>44</v>
      </c>
      <c r="H101" s="8" t="s">
        <v>313</v>
      </c>
      <c r="I101" s="8" t="s">
        <v>58</v>
      </c>
      <c r="J101" s="10">
        <v>202300030510</v>
      </c>
      <c r="K101" s="8">
        <v>12</v>
      </c>
      <c r="L101" s="8">
        <v>12</v>
      </c>
    </row>
    <row r="102" spans="1:12" x14ac:dyDescent="0.25">
      <c r="A102" s="8">
        <v>80</v>
      </c>
      <c r="B102" s="9">
        <v>44971</v>
      </c>
      <c r="C102" s="8" t="s">
        <v>314</v>
      </c>
      <c r="D102" s="8" t="s">
        <v>315</v>
      </c>
      <c r="E102" s="8" t="s">
        <v>316</v>
      </c>
      <c r="F102" s="8" t="s">
        <v>20</v>
      </c>
      <c r="G102" s="8" t="s">
        <v>20</v>
      </c>
      <c r="H102" s="8" t="s">
        <v>317</v>
      </c>
      <c r="I102" s="8" t="s">
        <v>58</v>
      </c>
      <c r="J102" s="10">
        <v>202300030144</v>
      </c>
      <c r="K102" s="8">
        <v>12</v>
      </c>
      <c r="L102" s="8">
        <v>12</v>
      </c>
    </row>
    <row r="103" spans="1:12" x14ac:dyDescent="0.25">
      <c r="A103" s="8">
        <v>81</v>
      </c>
      <c r="B103" s="9">
        <v>44978</v>
      </c>
      <c r="C103" s="8" t="s">
        <v>318</v>
      </c>
      <c r="D103" s="8" t="s">
        <v>319</v>
      </c>
      <c r="E103" s="8" t="s">
        <v>320</v>
      </c>
      <c r="F103" s="8" t="s">
        <v>20</v>
      </c>
      <c r="G103" s="8" t="s">
        <v>20</v>
      </c>
      <c r="H103" s="8" t="s">
        <v>34</v>
      </c>
      <c r="I103" s="8" t="s">
        <v>58</v>
      </c>
      <c r="J103" s="10">
        <v>202300030040</v>
      </c>
      <c r="K103" s="8">
        <v>14</v>
      </c>
      <c r="L103" s="8">
        <v>14</v>
      </c>
    </row>
    <row r="104" spans="1:12" x14ac:dyDescent="0.25">
      <c r="A104" s="8">
        <v>82</v>
      </c>
      <c r="B104" s="9">
        <v>44973</v>
      </c>
      <c r="C104" s="8" t="s">
        <v>321</v>
      </c>
      <c r="D104" s="8" t="s">
        <v>322</v>
      </c>
      <c r="E104" s="8" t="s">
        <v>323</v>
      </c>
      <c r="F104" s="8" t="s">
        <v>20</v>
      </c>
      <c r="G104" s="8" t="s">
        <v>20</v>
      </c>
      <c r="H104" s="8" t="s">
        <v>324</v>
      </c>
      <c r="I104" s="8" t="s">
        <v>325</v>
      </c>
      <c r="J104" s="10">
        <v>202300030518</v>
      </c>
      <c r="K104" s="8">
        <v>7</v>
      </c>
      <c r="L104" s="8">
        <v>7</v>
      </c>
    </row>
    <row r="105" spans="1:12" x14ac:dyDescent="0.25">
      <c r="A105" s="8">
        <v>83</v>
      </c>
      <c r="B105" s="9">
        <v>44973</v>
      </c>
      <c r="C105" s="8" t="s">
        <v>326</v>
      </c>
      <c r="D105" s="8" t="s">
        <v>327</v>
      </c>
      <c r="E105" s="8" t="s">
        <v>328</v>
      </c>
      <c r="F105" s="8" t="s">
        <v>20</v>
      </c>
      <c r="G105" s="8" t="s">
        <v>20</v>
      </c>
      <c r="H105" s="8" t="s">
        <v>324</v>
      </c>
      <c r="I105" s="8" t="s">
        <v>83</v>
      </c>
      <c r="J105" s="10">
        <v>202300030028</v>
      </c>
      <c r="K105" s="8">
        <v>18</v>
      </c>
      <c r="L105" s="8">
        <v>18</v>
      </c>
    </row>
    <row r="106" spans="1:12" x14ac:dyDescent="0.25">
      <c r="A106" s="8">
        <v>84</v>
      </c>
      <c r="B106" s="9">
        <v>44973</v>
      </c>
      <c r="C106" s="8" t="s">
        <v>32</v>
      </c>
      <c r="D106" s="8" t="s">
        <v>329</v>
      </c>
      <c r="E106" s="8" t="s">
        <v>330</v>
      </c>
      <c r="F106" s="8" t="s">
        <v>20</v>
      </c>
      <c r="G106" s="8" t="s">
        <v>20</v>
      </c>
      <c r="H106" s="8" t="s">
        <v>324</v>
      </c>
      <c r="I106" s="8" t="s">
        <v>325</v>
      </c>
      <c r="J106" s="10">
        <v>202300030571</v>
      </c>
      <c r="K106" s="8">
        <v>12</v>
      </c>
      <c r="L106" s="8">
        <v>12</v>
      </c>
    </row>
    <row r="107" spans="1:12" x14ac:dyDescent="0.25">
      <c r="A107" s="8">
        <v>85</v>
      </c>
      <c r="B107" s="9">
        <v>45042</v>
      </c>
      <c r="C107" s="8" t="s">
        <v>331</v>
      </c>
      <c r="D107" s="8" t="s">
        <v>332</v>
      </c>
      <c r="E107" s="8" t="s">
        <v>333</v>
      </c>
      <c r="F107" s="8" t="s">
        <v>20</v>
      </c>
      <c r="G107" s="8" t="s">
        <v>20</v>
      </c>
      <c r="H107" s="8" t="s">
        <v>334</v>
      </c>
      <c r="I107" s="8" t="s">
        <v>58</v>
      </c>
      <c r="J107" s="10">
        <v>202300098145</v>
      </c>
      <c r="K107" s="8">
        <v>10</v>
      </c>
      <c r="L107" s="8">
        <v>10</v>
      </c>
    </row>
    <row r="108" spans="1:12" x14ac:dyDescent="0.25">
      <c r="A108" s="8">
        <v>86</v>
      </c>
      <c r="B108" s="9">
        <v>44972</v>
      </c>
      <c r="C108" s="8" t="s">
        <v>335</v>
      </c>
      <c r="D108" s="8" t="s">
        <v>336</v>
      </c>
      <c r="E108" s="8" t="s">
        <v>337</v>
      </c>
      <c r="F108" s="8" t="s">
        <v>20</v>
      </c>
      <c r="G108" s="8" t="s">
        <v>71</v>
      </c>
      <c r="H108" s="8" t="s">
        <v>46</v>
      </c>
      <c r="I108" s="8" t="s">
        <v>58</v>
      </c>
      <c r="J108" s="10">
        <v>202300030554</v>
      </c>
      <c r="K108" s="8">
        <v>12</v>
      </c>
      <c r="L108" s="8">
        <v>12</v>
      </c>
    </row>
    <row r="109" spans="1:12" x14ac:dyDescent="0.25">
      <c r="A109" s="8">
        <v>87</v>
      </c>
      <c r="B109" s="9">
        <v>44972</v>
      </c>
      <c r="C109" s="8" t="s">
        <v>338</v>
      </c>
      <c r="D109" s="8" t="s">
        <v>339</v>
      </c>
      <c r="E109" s="8" t="s">
        <v>340</v>
      </c>
      <c r="F109" s="8" t="s">
        <v>20</v>
      </c>
      <c r="G109" s="8" t="s">
        <v>71</v>
      </c>
      <c r="H109" s="8" t="s">
        <v>46</v>
      </c>
      <c r="I109" s="8" t="s">
        <v>58</v>
      </c>
      <c r="J109" s="10">
        <v>202300030514</v>
      </c>
      <c r="K109" s="8">
        <v>8</v>
      </c>
      <c r="L109" s="8">
        <v>8</v>
      </c>
    </row>
    <row r="110" spans="1:12" x14ac:dyDescent="0.25">
      <c r="A110" s="8">
        <v>88</v>
      </c>
      <c r="B110" s="9">
        <v>44972</v>
      </c>
      <c r="C110" s="8" t="s">
        <v>341</v>
      </c>
      <c r="D110" s="8" t="s">
        <v>342</v>
      </c>
      <c r="E110" s="8" t="s">
        <v>343</v>
      </c>
      <c r="F110" s="8" t="s">
        <v>20</v>
      </c>
      <c r="G110" s="8" t="s">
        <v>20</v>
      </c>
      <c r="H110" s="8" t="s">
        <v>344</v>
      </c>
      <c r="I110" s="8" t="s">
        <v>58</v>
      </c>
      <c r="J110" s="10">
        <v>202300030261</v>
      </c>
      <c r="K110" s="8">
        <v>6</v>
      </c>
      <c r="L110" s="8">
        <v>6</v>
      </c>
    </row>
    <row r="111" spans="1:12" x14ac:dyDescent="0.25">
      <c r="A111" s="8">
        <v>89</v>
      </c>
      <c r="B111" s="9">
        <v>44970</v>
      </c>
      <c r="C111" s="8" t="s">
        <v>345</v>
      </c>
      <c r="D111" s="8" t="s">
        <v>346</v>
      </c>
      <c r="E111" s="8" t="s">
        <v>347</v>
      </c>
      <c r="F111" s="8" t="s">
        <v>20</v>
      </c>
      <c r="G111" s="8" t="s">
        <v>71</v>
      </c>
      <c r="H111" s="8" t="s">
        <v>30</v>
      </c>
      <c r="I111" s="8" t="s">
        <v>325</v>
      </c>
      <c r="J111" s="10">
        <v>202300030182</v>
      </c>
      <c r="K111" s="8">
        <v>18</v>
      </c>
      <c r="L111" s="8">
        <v>18</v>
      </c>
    </row>
    <row r="112" spans="1:12" x14ac:dyDescent="0.25">
      <c r="A112" s="8">
        <v>90</v>
      </c>
      <c r="B112" s="9">
        <v>44981</v>
      </c>
      <c r="C112" s="8" t="s">
        <v>348</v>
      </c>
      <c r="D112" s="8" t="s">
        <v>349</v>
      </c>
      <c r="E112" s="8" t="s">
        <v>350</v>
      </c>
      <c r="F112" s="8" t="s">
        <v>20</v>
      </c>
      <c r="G112" s="8" t="s">
        <v>44</v>
      </c>
      <c r="H112" s="8" t="s">
        <v>313</v>
      </c>
      <c r="I112" s="8" t="s">
        <v>58</v>
      </c>
      <c r="J112" s="10">
        <v>202300030543</v>
      </c>
      <c r="K112" s="8">
        <v>5</v>
      </c>
      <c r="L112" s="8">
        <v>5</v>
      </c>
    </row>
    <row r="113" spans="1:12" x14ac:dyDescent="0.25">
      <c r="A113" s="8">
        <v>91</v>
      </c>
      <c r="B113" s="9">
        <v>45054</v>
      </c>
      <c r="C113" s="8" t="s">
        <v>351</v>
      </c>
      <c r="D113" s="8" t="s">
        <v>352</v>
      </c>
      <c r="E113" s="8" t="s">
        <v>353</v>
      </c>
      <c r="F113" s="8" t="s">
        <v>20</v>
      </c>
      <c r="G113" s="8" t="s">
        <v>20</v>
      </c>
      <c r="H113" s="8" t="s">
        <v>31</v>
      </c>
      <c r="I113" s="8" t="s">
        <v>325</v>
      </c>
      <c r="J113" s="10">
        <v>202300107547</v>
      </c>
      <c r="K113" s="8">
        <v>12</v>
      </c>
      <c r="L113" s="8">
        <v>12</v>
      </c>
    </row>
    <row r="114" spans="1:12" x14ac:dyDescent="0.25">
      <c r="A114" s="8">
        <v>92</v>
      </c>
      <c r="B114" s="9">
        <v>44765</v>
      </c>
      <c r="C114" s="8" t="s">
        <v>354</v>
      </c>
      <c r="D114" s="8" t="s">
        <v>355</v>
      </c>
      <c r="E114" s="8" t="s">
        <v>356</v>
      </c>
      <c r="F114" s="8" t="s">
        <v>20</v>
      </c>
      <c r="G114" s="8" t="s">
        <v>20</v>
      </c>
      <c r="H114" s="8" t="s">
        <v>23</v>
      </c>
      <c r="I114" s="8" t="s">
        <v>83</v>
      </c>
      <c r="J114" s="10">
        <v>202200141076</v>
      </c>
      <c r="K114" s="8">
        <v>22</v>
      </c>
      <c r="L114" s="8">
        <v>22</v>
      </c>
    </row>
    <row r="115" spans="1:12" x14ac:dyDescent="0.25">
      <c r="A115" s="8">
        <v>93</v>
      </c>
      <c r="B115" s="9">
        <v>45083</v>
      </c>
      <c r="C115" s="8" t="s">
        <v>357</v>
      </c>
      <c r="D115" s="8" t="s">
        <v>358</v>
      </c>
      <c r="E115" s="8" t="s">
        <v>359</v>
      </c>
      <c r="F115" s="8" t="s">
        <v>20</v>
      </c>
      <c r="G115" s="8" t="s">
        <v>71</v>
      </c>
      <c r="H115" s="8" t="s">
        <v>46</v>
      </c>
      <c r="I115" s="8" t="s">
        <v>58</v>
      </c>
      <c r="J115" s="10">
        <v>202300128529</v>
      </c>
      <c r="K115" s="8">
        <v>8</v>
      </c>
      <c r="L115" s="8">
        <v>8</v>
      </c>
    </row>
    <row r="116" spans="1:12" x14ac:dyDescent="0.25">
      <c r="A116" s="8">
        <v>94</v>
      </c>
      <c r="B116" s="9">
        <v>45078</v>
      </c>
      <c r="C116" s="8" t="s">
        <v>360</v>
      </c>
      <c r="D116" s="8" t="s">
        <v>361</v>
      </c>
      <c r="E116" s="8" t="s">
        <v>362</v>
      </c>
      <c r="F116" s="8" t="s">
        <v>20</v>
      </c>
      <c r="G116" s="8" t="s">
        <v>20</v>
      </c>
      <c r="H116" s="8" t="s">
        <v>334</v>
      </c>
      <c r="I116" s="8" t="s">
        <v>83</v>
      </c>
      <c r="J116" s="10">
        <v>202300128503</v>
      </c>
      <c r="K116" s="8">
        <v>10</v>
      </c>
      <c r="L116" s="8">
        <v>10</v>
      </c>
    </row>
    <row r="117" spans="1:12" x14ac:dyDescent="0.25">
      <c r="A117" s="12">
        <v>95</v>
      </c>
      <c r="B117" s="11">
        <v>45054</v>
      </c>
      <c r="C117" s="12" t="s">
        <v>363</v>
      </c>
      <c r="D117" s="12" t="s">
        <v>364</v>
      </c>
      <c r="E117" s="12" t="s">
        <v>365</v>
      </c>
      <c r="F117" s="12" t="s">
        <v>20</v>
      </c>
      <c r="G117" s="12" t="s">
        <v>20</v>
      </c>
      <c r="H117" s="12" t="s">
        <v>31</v>
      </c>
      <c r="I117" s="12" t="s">
        <v>83</v>
      </c>
      <c r="J117" s="13">
        <v>202300107651</v>
      </c>
      <c r="K117" s="12">
        <v>10</v>
      </c>
      <c r="L117" s="12">
        <v>8</v>
      </c>
    </row>
    <row r="118" spans="1:12" x14ac:dyDescent="0.25">
      <c r="A118" s="8">
        <v>96</v>
      </c>
      <c r="B118" s="9">
        <v>45077</v>
      </c>
      <c r="C118" s="8" t="s">
        <v>366</v>
      </c>
      <c r="D118" s="8" t="s">
        <v>367</v>
      </c>
      <c r="E118" s="8" t="s">
        <v>368</v>
      </c>
      <c r="F118" s="8" t="s">
        <v>20</v>
      </c>
      <c r="G118" s="8" t="s">
        <v>20</v>
      </c>
      <c r="H118" s="8" t="s">
        <v>317</v>
      </c>
      <c r="I118" s="8" t="s">
        <v>58</v>
      </c>
      <c r="J118" s="10">
        <v>202300136156</v>
      </c>
      <c r="K118" s="8">
        <v>6</v>
      </c>
      <c r="L118" s="8">
        <v>6</v>
      </c>
    </row>
    <row r="119" spans="1:12" x14ac:dyDescent="0.25">
      <c r="A119" s="8">
        <v>97</v>
      </c>
      <c r="B119" s="9">
        <v>45033</v>
      </c>
      <c r="C119" s="8" t="s">
        <v>369</v>
      </c>
      <c r="D119" s="8" t="s">
        <v>370</v>
      </c>
      <c r="E119" s="8" t="s">
        <v>371</v>
      </c>
      <c r="F119" s="8" t="s">
        <v>20</v>
      </c>
      <c r="G119" s="8" t="s">
        <v>20</v>
      </c>
      <c r="H119" s="8" t="s">
        <v>372</v>
      </c>
      <c r="I119" s="8" t="s">
        <v>58</v>
      </c>
      <c r="J119" s="10">
        <v>202300088970</v>
      </c>
      <c r="K119" s="8">
        <v>10</v>
      </c>
      <c r="L119" s="8">
        <v>10</v>
      </c>
    </row>
    <row r="120" spans="1:12" x14ac:dyDescent="0.25">
      <c r="A120" s="8">
        <v>98</v>
      </c>
      <c r="B120" s="9">
        <v>45037</v>
      </c>
      <c r="C120" s="8" t="s">
        <v>373</v>
      </c>
      <c r="D120" s="8" t="s">
        <v>374</v>
      </c>
      <c r="E120" s="8" t="s">
        <v>375</v>
      </c>
      <c r="F120" s="8" t="s">
        <v>20</v>
      </c>
      <c r="G120" s="8" t="s">
        <v>44</v>
      </c>
      <c r="H120" s="8" t="s">
        <v>376</v>
      </c>
      <c r="I120" s="8" t="s">
        <v>58</v>
      </c>
      <c r="J120" s="10">
        <v>202300075802</v>
      </c>
      <c r="K120" s="8">
        <v>10</v>
      </c>
      <c r="L120" s="8">
        <v>10</v>
      </c>
    </row>
    <row r="121" spans="1:12" x14ac:dyDescent="0.25">
      <c r="A121" s="8">
        <v>99</v>
      </c>
      <c r="B121" s="9">
        <v>45006</v>
      </c>
      <c r="C121" s="8" t="s">
        <v>377</v>
      </c>
      <c r="D121" s="8" t="s">
        <v>378</v>
      </c>
      <c r="E121" s="8" t="s">
        <v>379</v>
      </c>
      <c r="F121" s="8" t="s">
        <v>20</v>
      </c>
      <c r="G121" s="8" t="s">
        <v>20</v>
      </c>
      <c r="H121" s="8" t="s">
        <v>21</v>
      </c>
      <c r="I121" s="8" t="s">
        <v>325</v>
      </c>
      <c r="J121" s="10">
        <v>202300062215</v>
      </c>
      <c r="K121" s="8">
        <v>11</v>
      </c>
      <c r="L121" s="8">
        <v>11</v>
      </c>
    </row>
    <row r="122" spans="1:12" x14ac:dyDescent="0.25">
      <c r="A122" s="8">
        <v>100</v>
      </c>
      <c r="B122" s="9">
        <v>45007</v>
      </c>
      <c r="C122" s="8" t="s">
        <v>22</v>
      </c>
      <c r="D122" s="8" t="s">
        <v>380</v>
      </c>
      <c r="E122" s="8" t="s">
        <v>381</v>
      </c>
      <c r="F122" s="8" t="s">
        <v>20</v>
      </c>
      <c r="G122" s="8" t="s">
        <v>71</v>
      </c>
      <c r="H122" s="8" t="s">
        <v>72</v>
      </c>
      <c r="I122" s="8" t="s">
        <v>325</v>
      </c>
      <c r="J122" s="10">
        <v>202300067347</v>
      </c>
      <c r="K122" s="8">
        <v>12</v>
      </c>
      <c r="L122" s="8">
        <v>12</v>
      </c>
    </row>
    <row r="123" spans="1:12" x14ac:dyDescent="0.25">
      <c r="A123" s="8">
        <v>101</v>
      </c>
      <c r="B123" s="9">
        <v>45014</v>
      </c>
      <c r="C123" s="8" t="s">
        <v>382</v>
      </c>
      <c r="D123" s="8" t="s">
        <v>383</v>
      </c>
      <c r="E123" s="8" t="s">
        <v>384</v>
      </c>
      <c r="F123" s="8" t="s">
        <v>20</v>
      </c>
      <c r="G123" s="8" t="s">
        <v>20</v>
      </c>
      <c r="H123" s="8" t="s">
        <v>334</v>
      </c>
      <c r="I123" s="8" t="s">
        <v>385</v>
      </c>
      <c r="J123" s="10">
        <v>202300073089</v>
      </c>
      <c r="K123" s="8">
        <v>8</v>
      </c>
      <c r="L123" s="8">
        <v>8</v>
      </c>
    </row>
    <row r="124" spans="1:12" x14ac:dyDescent="0.25">
      <c r="A124" s="8">
        <v>102</v>
      </c>
      <c r="B124" s="9">
        <v>45014</v>
      </c>
      <c r="C124" s="8" t="s">
        <v>386</v>
      </c>
      <c r="D124" s="8" t="s">
        <v>387</v>
      </c>
      <c r="E124" s="8" t="s">
        <v>388</v>
      </c>
      <c r="F124" s="8" t="s">
        <v>20</v>
      </c>
      <c r="G124" s="8" t="s">
        <v>20</v>
      </c>
      <c r="H124" s="8" t="s">
        <v>334</v>
      </c>
      <c r="I124" s="8" t="s">
        <v>58</v>
      </c>
      <c r="J124" s="10">
        <v>202300073090</v>
      </c>
      <c r="K124" s="8">
        <v>10</v>
      </c>
      <c r="L124" s="8">
        <v>10</v>
      </c>
    </row>
    <row r="125" spans="1:12" x14ac:dyDescent="0.25">
      <c r="A125" s="8">
        <v>103</v>
      </c>
      <c r="B125" s="9">
        <v>44979</v>
      </c>
      <c r="C125" s="8" t="s">
        <v>318</v>
      </c>
      <c r="D125" s="8" t="s">
        <v>389</v>
      </c>
      <c r="E125" s="8" t="s">
        <v>390</v>
      </c>
      <c r="F125" s="8" t="s">
        <v>20</v>
      </c>
      <c r="G125" s="8" t="s">
        <v>20</v>
      </c>
      <c r="H125" s="8" t="s">
        <v>23</v>
      </c>
      <c r="I125" s="8" t="s">
        <v>83</v>
      </c>
      <c r="J125" s="10">
        <v>202300030043</v>
      </c>
      <c r="K125" s="8">
        <v>14</v>
      </c>
      <c r="L125" s="8">
        <v>14</v>
      </c>
    </row>
    <row r="126" spans="1:12" x14ac:dyDescent="0.25">
      <c r="A126" s="8">
        <v>104</v>
      </c>
      <c r="B126" s="9">
        <v>44980</v>
      </c>
      <c r="C126" s="8" t="s">
        <v>24</v>
      </c>
      <c r="D126" s="8" t="s">
        <v>391</v>
      </c>
      <c r="E126" s="8" t="s">
        <v>392</v>
      </c>
      <c r="F126" s="8" t="s">
        <v>20</v>
      </c>
      <c r="G126" s="8" t="s">
        <v>20</v>
      </c>
      <c r="H126" s="8" t="s">
        <v>23</v>
      </c>
      <c r="I126" s="8" t="s">
        <v>58</v>
      </c>
      <c r="J126" s="10">
        <v>202300030032</v>
      </c>
      <c r="K126" s="8">
        <v>10</v>
      </c>
      <c r="L126" s="8">
        <v>10</v>
      </c>
    </row>
    <row r="127" spans="1:12" x14ac:dyDescent="0.25">
      <c r="A127" s="8">
        <v>105</v>
      </c>
      <c r="B127" s="9">
        <v>44979</v>
      </c>
      <c r="C127" s="8" t="s">
        <v>393</v>
      </c>
      <c r="D127" s="8" t="s">
        <v>394</v>
      </c>
      <c r="E127" s="8" t="s">
        <v>395</v>
      </c>
      <c r="F127" s="8" t="s">
        <v>20</v>
      </c>
      <c r="G127" s="8" t="s">
        <v>20</v>
      </c>
      <c r="H127" s="8" t="s">
        <v>23</v>
      </c>
      <c r="I127" s="8" t="s">
        <v>83</v>
      </c>
      <c r="J127" s="10">
        <v>202300030468</v>
      </c>
      <c r="K127" s="8">
        <v>8</v>
      </c>
      <c r="L127" s="8">
        <v>8</v>
      </c>
    </row>
    <row r="128" spans="1:12" x14ac:dyDescent="0.25">
      <c r="A128" s="8">
        <v>106</v>
      </c>
      <c r="B128" s="9">
        <v>44980</v>
      </c>
      <c r="C128" s="8" t="s">
        <v>396</v>
      </c>
      <c r="D128" s="8" t="s">
        <v>397</v>
      </c>
      <c r="E128" s="8" t="s">
        <v>398</v>
      </c>
      <c r="F128" s="8" t="s">
        <v>20</v>
      </c>
      <c r="G128" s="8" t="s">
        <v>33</v>
      </c>
      <c r="H128" s="8" t="s">
        <v>399</v>
      </c>
      <c r="I128" s="8" t="s">
        <v>58</v>
      </c>
      <c r="J128" s="10">
        <v>202300030480</v>
      </c>
      <c r="K128" s="8">
        <v>12</v>
      </c>
      <c r="L128" s="8">
        <v>12</v>
      </c>
    </row>
    <row r="129" spans="1:12" x14ac:dyDescent="0.25">
      <c r="A129" s="8">
        <v>107</v>
      </c>
      <c r="B129" s="9">
        <v>44972</v>
      </c>
      <c r="C129" s="8" t="s">
        <v>400</v>
      </c>
      <c r="D129" s="8" t="s">
        <v>401</v>
      </c>
      <c r="E129" s="8" t="s">
        <v>402</v>
      </c>
      <c r="F129" s="8" t="s">
        <v>20</v>
      </c>
      <c r="G129" s="8" t="s">
        <v>403</v>
      </c>
      <c r="H129" s="8" t="s">
        <v>403</v>
      </c>
      <c r="I129" s="8" t="s">
        <v>58</v>
      </c>
      <c r="J129" s="10">
        <v>202300030560</v>
      </c>
      <c r="K129" s="8">
        <v>15</v>
      </c>
      <c r="L129" s="8">
        <v>15</v>
      </c>
    </row>
    <row r="130" spans="1:12" x14ac:dyDescent="0.25">
      <c r="A130" s="8">
        <v>108</v>
      </c>
      <c r="B130" s="9">
        <v>44982</v>
      </c>
      <c r="C130" s="8" t="s">
        <v>404</v>
      </c>
      <c r="D130" s="8" t="s">
        <v>405</v>
      </c>
      <c r="E130" s="8" t="s">
        <v>406</v>
      </c>
      <c r="F130" s="8" t="s">
        <v>20</v>
      </c>
      <c r="G130" s="8" t="s">
        <v>44</v>
      </c>
      <c r="H130" s="8" t="s">
        <v>45</v>
      </c>
      <c r="I130" s="8" t="s">
        <v>58</v>
      </c>
      <c r="J130" s="10">
        <v>202300030502</v>
      </c>
      <c r="K130" s="8">
        <v>8</v>
      </c>
      <c r="L130" s="8">
        <v>8</v>
      </c>
    </row>
    <row r="131" spans="1:12" x14ac:dyDescent="0.25">
      <c r="A131" s="8">
        <v>109</v>
      </c>
      <c r="B131" s="9">
        <v>44981</v>
      </c>
      <c r="C131" s="8" t="s">
        <v>407</v>
      </c>
      <c r="D131" s="8" t="s">
        <v>408</v>
      </c>
      <c r="E131" s="8" t="s">
        <v>409</v>
      </c>
      <c r="F131" s="8" t="s">
        <v>20</v>
      </c>
      <c r="G131" s="8" t="s">
        <v>44</v>
      </c>
      <c r="H131" s="8" t="s">
        <v>45</v>
      </c>
      <c r="I131" s="8" t="s">
        <v>83</v>
      </c>
      <c r="J131" s="10">
        <v>202300030273</v>
      </c>
      <c r="K131" s="8">
        <v>8</v>
      </c>
      <c r="L131" s="8">
        <v>8</v>
      </c>
    </row>
    <row r="132" spans="1:12" x14ac:dyDescent="0.25">
      <c r="A132" s="8">
        <v>110</v>
      </c>
      <c r="B132" s="9">
        <v>44973</v>
      </c>
      <c r="C132" s="8" t="s">
        <v>410</v>
      </c>
      <c r="D132" s="8" t="s">
        <v>411</v>
      </c>
      <c r="E132" s="8" t="s">
        <v>412</v>
      </c>
      <c r="F132" s="8" t="s">
        <v>20</v>
      </c>
      <c r="G132" s="8" t="s">
        <v>20</v>
      </c>
      <c r="H132" s="8" t="s">
        <v>324</v>
      </c>
      <c r="I132" s="8" t="s">
        <v>58</v>
      </c>
      <c r="J132" s="10">
        <v>202300030249</v>
      </c>
      <c r="K132" s="8">
        <v>14</v>
      </c>
      <c r="L132" s="8">
        <v>14</v>
      </c>
    </row>
    <row r="133" spans="1:12" x14ac:dyDescent="0.25">
      <c r="A133" s="8">
        <v>111</v>
      </c>
      <c r="B133" s="9">
        <v>44981</v>
      </c>
      <c r="C133" s="8" t="s">
        <v>413</v>
      </c>
      <c r="D133" s="8" t="s">
        <v>414</v>
      </c>
      <c r="E133" s="8" t="s">
        <v>415</v>
      </c>
      <c r="F133" s="8" t="s">
        <v>20</v>
      </c>
      <c r="G133" s="8" t="s">
        <v>416</v>
      </c>
      <c r="H133" s="8" t="s">
        <v>416</v>
      </c>
      <c r="I133" s="8" t="s">
        <v>83</v>
      </c>
      <c r="J133" s="10">
        <v>202300030524</v>
      </c>
      <c r="K133" s="8">
        <v>14</v>
      </c>
      <c r="L133" s="8">
        <v>14</v>
      </c>
    </row>
    <row r="134" spans="1:12" x14ac:dyDescent="0.25">
      <c r="A134" s="8">
        <v>112</v>
      </c>
      <c r="B134" s="9">
        <v>44974</v>
      </c>
      <c r="C134" s="8" t="s">
        <v>22</v>
      </c>
      <c r="D134" s="8" t="s">
        <v>417</v>
      </c>
      <c r="E134" s="8" t="s">
        <v>418</v>
      </c>
      <c r="F134" s="8" t="s">
        <v>20</v>
      </c>
      <c r="G134" s="8" t="s">
        <v>20</v>
      </c>
      <c r="H134" s="8" t="s">
        <v>419</v>
      </c>
      <c r="I134" s="8" t="s">
        <v>58</v>
      </c>
      <c r="J134" s="10">
        <v>202300030175</v>
      </c>
      <c r="K134" s="8">
        <v>22</v>
      </c>
      <c r="L134" s="8">
        <v>22</v>
      </c>
    </row>
    <row r="135" spans="1:12" x14ac:dyDescent="0.25">
      <c r="A135" s="12">
        <v>113</v>
      </c>
      <c r="B135" s="11">
        <v>45014</v>
      </c>
      <c r="C135" s="12" t="s">
        <v>420</v>
      </c>
      <c r="D135" s="12" t="s">
        <v>421</v>
      </c>
      <c r="E135" s="12" t="s">
        <v>422</v>
      </c>
      <c r="F135" s="12" t="s">
        <v>20</v>
      </c>
      <c r="G135" s="12" t="s">
        <v>20</v>
      </c>
      <c r="H135" s="12" t="s">
        <v>36</v>
      </c>
      <c r="I135" s="12" t="s">
        <v>83</v>
      </c>
      <c r="J135" s="13">
        <v>202300073257</v>
      </c>
      <c r="K135" s="12">
        <v>6</v>
      </c>
      <c r="L135" s="12">
        <v>3</v>
      </c>
    </row>
    <row r="136" spans="1:12" x14ac:dyDescent="0.25">
      <c r="A136" s="12">
        <v>114</v>
      </c>
      <c r="B136" s="11">
        <v>45030</v>
      </c>
      <c r="C136" s="12" t="s">
        <v>423</v>
      </c>
      <c r="D136" s="12" t="s">
        <v>424</v>
      </c>
      <c r="E136" s="12" t="s">
        <v>425</v>
      </c>
      <c r="F136" s="12" t="s">
        <v>20</v>
      </c>
      <c r="G136" s="12" t="s">
        <v>20</v>
      </c>
      <c r="H136" s="12" t="s">
        <v>36</v>
      </c>
      <c r="I136" s="12" t="s">
        <v>58</v>
      </c>
      <c r="J136" s="13">
        <v>202300087878</v>
      </c>
      <c r="K136" s="12">
        <v>10</v>
      </c>
      <c r="L136" s="12">
        <v>8</v>
      </c>
    </row>
    <row r="137" spans="1:12" x14ac:dyDescent="0.25">
      <c r="A137" s="8">
        <v>115</v>
      </c>
      <c r="B137" s="9">
        <v>45034</v>
      </c>
      <c r="C137" s="8" t="s">
        <v>426</v>
      </c>
      <c r="D137" s="8" t="s">
        <v>427</v>
      </c>
      <c r="E137" s="8" t="s">
        <v>428</v>
      </c>
      <c r="F137" s="8" t="s">
        <v>20</v>
      </c>
      <c r="G137" s="8" t="s">
        <v>20</v>
      </c>
      <c r="H137" s="8" t="s">
        <v>37</v>
      </c>
      <c r="I137" s="8" t="s">
        <v>83</v>
      </c>
      <c r="J137" s="10">
        <v>202300090316</v>
      </c>
      <c r="K137" s="8">
        <v>6</v>
      </c>
      <c r="L137" s="8">
        <v>6</v>
      </c>
    </row>
    <row r="138" spans="1:12" x14ac:dyDescent="0.25">
      <c r="A138" s="8">
        <v>116</v>
      </c>
      <c r="B138" s="9">
        <v>45064</v>
      </c>
      <c r="C138" s="8" t="s">
        <v>429</v>
      </c>
      <c r="D138" s="8" t="s">
        <v>38</v>
      </c>
      <c r="E138" s="8" t="s">
        <v>430</v>
      </c>
      <c r="F138" s="8" t="s">
        <v>20</v>
      </c>
      <c r="G138" s="8" t="s">
        <v>20</v>
      </c>
      <c r="H138" s="8" t="s">
        <v>36</v>
      </c>
      <c r="I138" s="8" t="s">
        <v>58</v>
      </c>
      <c r="J138" s="10">
        <v>202300123912</v>
      </c>
      <c r="K138" s="8">
        <v>12</v>
      </c>
      <c r="L138" s="8">
        <v>12</v>
      </c>
    </row>
    <row r="139" spans="1:12" x14ac:dyDescent="0.25">
      <c r="A139" s="8">
        <v>117</v>
      </c>
      <c r="B139" s="9">
        <v>45085</v>
      </c>
      <c r="C139" s="8" t="s">
        <v>423</v>
      </c>
      <c r="D139" s="8" t="s">
        <v>424</v>
      </c>
      <c r="E139" s="8" t="s">
        <v>425</v>
      </c>
      <c r="F139" s="8" t="s">
        <v>20</v>
      </c>
      <c r="G139" s="8" t="s">
        <v>20</v>
      </c>
      <c r="H139" s="8" t="s">
        <v>36</v>
      </c>
      <c r="I139" s="8" t="s">
        <v>58</v>
      </c>
      <c r="J139" s="10">
        <v>202300144195</v>
      </c>
      <c r="K139" s="8">
        <v>10</v>
      </c>
      <c r="L139" s="8">
        <v>10</v>
      </c>
    </row>
    <row r="140" spans="1:12" x14ac:dyDescent="0.25">
      <c r="A140" s="8">
        <v>118</v>
      </c>
      <c r="B140" s="9">
        <v>45040</v>
      </c>
      <c r="C140" s="8" t="s">
        <v>431</v>
      </c>
      <c r="D140" s="8" t="s">
        <v>432</v>
      </c>
      <c r="E140" s="8" t="s">
        <v>433</v>
      </c>
      <c r="F140" s="8" t="s">
        <v>26</v>
      </c>
      <c r="G140" s="8" t="s">
        <v>27</v>
      </c>
      <c r="H140" s="8" t="s">
        <v>434</v>
      </c>
      <c r="I140" s="8" t="s">
        <v>83</v>
      </c>
      <c r="J140" s="10">
        <v>202300095241</v>
      </c>
      <c r="K140" s="8">
        <v>2</v>
      </c>
      <c r="L140" s="8">
        <v>2</v>
      </c>
    </row>
    <row r="141" spans="1:12" x14ac:dyDescent="0.25">
      <c r="A141" s="8">
        <v>119</v>
      </c>
      <c r="B141" s="9">
        <v>45040</v>
      </c>
      <c r="C141" s="8" t="s">
        <v>435</v>
      </c>
      <c r="D141" s="8" t="s">
        <v>436</v>
      </c>
      <c r="E141" s="8" t="s">
        <v>437</v>
      </c>
      <c r="F141" s="8" t="s">
        <v>26</v>
      </c>
      <c r="G141" s="8" t="s">
        <v>27</v>
      </c>
      <c r="H141" s="8" t="s">
        <v>434</v>
      </c>
      <c r="I141" s="8" t="s">
        <v>83</v>
      </c>
      <c r="J141" s="10">
        <v>202300095242</v>
      </c>
      <c r="K141" s="8">
        <v>2</v>
      </c>
      <c r="L141" s="8">
        <v>2</v>
      </c>
    </row>
    <row r="142" spans="1:12" x14ac:dyDescent="0.25">
      <c r="A142" s="8">
        <v>120</v>
      </c>
      <c r="B142" s="9">
        <v>45040</v>
      </c>
      <c r="C142" s="8" t="s">
        <v>438</v>
      </c>
      <c r="D142" s="8" t="s">
        <v>439</v>
      </c>
      <c r="E142" s="8" t="s">
        <v>440</v>
      </c>
      <c r="F142" s="8" t="s">
        <v>26</v>
      </c>
      <c r="G142" s="8" t="s">
        <v>27</v>
      </c>
      <c r="H142" s="8" t="s">
        <v>434</v>
      </c>
      <c r="I142" s="8" t="s">
        <v>83</v>
      </c>
      <c r="J142" s="10">
        <v>202300095243</v>
      </c>
      <c r="K142" s="8">
        <v>8</v>
      </c>
      <c r="L142" s="8">
        <v>8</v>
      </c>
    </row>
    <row r="143" spans="1:12" x14ac:dyDescent="0.25">
      <c r="A143" s="8">
        <v>121</v>
      </c>
      <c r="B143" s="9">
        <v>45084</v>
      </c>
      <c r="C143" s="8" t="s">
        <v>441</v>
      </c>
      <c r="D143" s="8" t="s">
        <v>442</v>
      </c>
      <c r="E143" s="8" t="s">
        <v>443</v>
      </c>
      <c r="F143" s="8" t="s">
        <v>26</v>
      </c>
      <c r="G143" s="8" t="s">
        <v>444</v>
      </c>
      <c r="H143" s="8" t="s">
        <v>26</v>
      </c>
      <c r="I143" s="8" t="s">
        <v>83</v>
      </c>
      <c r="J143" s="10">
        <v>202300141482</v>
      </c>
      <c r="K143" s="8">
        <v>4</v>
      </c>
      <c r="L143" s="8">
        <v>4</v>
      </c>
    </row>
    <row r="144" spans="1:12" x14ac:dyDescent="0.25">
      <c r="A144" s="8">
        <v>122</v>
      </c>
      <c r="B144" s="9">
        <v>45086</v>
      </c>
      <c r="C144" s="8" t="s">
        <v>445</v>
      </c>
      <c r="D144" s="8" t="s">
        <v>446</v>
      </c>
      <c r="E144" s="8" t="s">
        <v>447</v>
      </c>
      <c r="F144" s="8" t="s">
        <v>26</v>
      </c>
      <c r="G144" s="8" t="s">
        <v>27</v>
      </c>
      <c r="H144" s="8" t="s">
        <v>448</v>
      </c>
      <c r="I144" s="8" t="s">
        <v>83</v>
      </c>
      <c r="J144" s="10">
        <v>202300144041</v>
      </c>
      <c r="K144" s="8">
        <v>4</v>
      </c>
      <c r="L144" s="8">
        <v>4</v>
      </c>
    </row>
    <row r="145" spans="1:12" x14ac:dyDescent="0.25">
      <c r="A145" s="8">
        <v>123</v>
      </c>
      <c r="B145" s="9">
        <v>45086</v>
      </c>
      <c r="C145" s="8" t="s">
        <v>449</v>
      </c>
      <c r="D145" s="8" t="s">
        <v>450</v>
      </c>
      <c r="E145" s="8" t="s">
        <v>451</v>
      </c>
      <c r="F145" s="8" t="s">
        <v>26</v>
      </c>
      <c r="G145" s="8" t="s">
        <v>27</v>
      </c>
      <c r="H145" s="8" t="s">
        <v>448</v>
      </c>
      <c r="I145" s="8" t="s">
        <v>83</v>
      </c>
      <c r="J145" s="10">
        <v>202300144039</v>
      </c>
      <c r="K145" s="8">
        <v>2</v>
      </c>
      <c r="L145" s="8">
        <v>2</v>
      </c>
    </row>
    <row r="146" spans="1:12" x14ac:dyDescent="0.25">
      <c r="A146" s="12">
        <v>124</v>
      </c>
      <c r="B146" s="11">
        <v>45090</v>
      </c>
      <c r="C146" s="12" t="s">
        <v>452</v>
      </c>
      <c r="D146" s="12" t="s">
        <v>453</v>
      </c>
      <c r="E146" s="12" t="s">
        <v>454</v>
      </c>
      <c r="F146" s="12" t="s">
        <v>26</v>
      </c>
      <c r="G146" s="12" t="s">
        <v>27</v>
      </c>
      <c r="H146" s="12" t="s">
        <v>448</v>
      </c>
      <c r="I146" s="12" t="s">
        <v>83</v>
      </c>
      <c r="J146" s="13">
        <v>202300148223</v>
      </c>
      <c r="K146" s="12">
        <v>6</v>
      </c>
      <c r="L146" s="12">
        <v>1</v>
      </c>
    </row>
    <row r="147" spans="1:12" x14ac:dyDescent="0.25">
      <c r="A147" s="8">
        <v>125</v>
      </c>
      <c r="B147" s="9">
        <v>45100</v>
      </c>
      <c r="C147" s="8" t="s">
        <v>455</v>
      </c>
      <c r="D147" s="8" t="s">
        <v>456</v>
      </c>
      <c r="E147" s="8" t="s">
        <v>457</v>
      </c>
      <c r="F147" s="8" t="s">
        <v>26</v>
      </c>
      <c r="G147" s="8" t="s">
        <v>444</v>
      </c>
      <c r="H147" s="8" t="s">
        <v>444</v>
      </c>
      <c r="I147" s="8" t="s">
        <v>83</v>
      </c>
      <c r="J147" s="10">
        <v>202300156444</v>
      </c>
      <c r="K147" s="8">
        <v>4</v>
      </c>
      <c r="L147" s="8">
        <v>4</v>
      </c>
    </row>
    <row r="148" spans="1:12" x14ac:dyDescent="0.25">
      <c r="A148" s="8">
        <v>126</v>
      </c>
      <c r="B148" s="9">
        <v>45100</v>
      </c>
      <c r="C148" s="8" t="s">
        <v>458</v>
      </c>
      <c r="D148" s="8" t="s">
        <v>459</v>
      </c>
      <c r="E148" s="8" t="s">
        <v>460</v>
      </c>
      <c r="F148" s="8" t="s">
        <v>26</v>
      </c>
      <c r="G148" s="8" t="s">
        <v>444</v>
      </c>
      <c r="H148" s="8" t="s">
        <v>444</v>
      </c>
      <c r="I148" s="8" t="s">
        <v>83</v>
      </c>
      <c r="J148" s="10">
        <v>202300156445</v>
      </c>
      <c r="K148" s="8">
        <v>2</v>
      </c>
      <c r="L148" s="8">
        <v>2</v>
      </c>
    </row>
    <row r="149" spans="1:12" x14ac:dyDescent="0.25">
      <c r="A149" s="8">
        <v>127</v>
      </c>
      <c r="B149" s="9">
        <v>45105</v>
      </c>
      <c r="C149" s="8" t="s">
        <v>461</v>
      </c>
      <c r="D149" s="8" t="s">
        <v>462</v>
      </c>
      <c r="E149" s="8" t="s">
        <v>463</v>
      </c>
      <c r="F149" s="8" t="s">
        <v>26</v>
      </c>
      <c r="G149" s="8" t="s">
        <v>27</v>
      </c>
      <c r="H149" s="8" t="s">
        <v>27</v>
      </c>
      <c r="I149" s="8" t="s">
        <v>464</v>
      </c>
      <c r="J149" s="10">
        <v>202300156932</v>
      </c>
      <c r="K149" s="8">
        <v>2</v>
      </c>
      <c r="L149" s="8">
        <v>2</v>
      </c>
    </row>
    <row r="150" spans="1:12" x14ac:dyDescent="0.25">
      <c r="A150" s="8">
        <v>128</v>
      </c>
      <c r="B150" s="9">
        <v>45105</v>
      </c>
      <c r="C150" s="8" t="s">
        <v>465</v>
      </c>
      <c r="D150" s="8" t="s">
        <v>466</v>
      </c>
      <c r="E150" s="8" t="s">
        <v>467</v>
      </c>
      <c r="F150" s="8" t="s">
        <v>26</v>
      </c>
      <c r="G150" s="8" t="s">
        <v>27</v>
      </c>
      <c r="H150" s="8" t="s">
        <v>27</v>
      </c>
      <c r="I150" s="8" t="s">
        <v>464</v>
      </c>
      <c r="J150" s="10">
        <v>202300156936</v>
      </c>
      <c r="K150" s="8">
        <v>3</v>
      </c>
      <c r="L150" s="8">
        <v>3</v>
      </c>
    </row>
    <row r="151" spans="1:12" x14ac:dyDescent="0.25">
      <c r="A151" s="8">
        <v>129</v>
      </c>
      <c r="B151" s="9">
        <v>44964</v>
      </c>
      <c r="C151" s="8" t="s">
        <v>468</v>
      </c>
      <c r="D151" s="8" t="s">
        <v>469</v>
      </c>
      <c r="E151" s="8" t="s">
        <v>470</v>
      </c>
      <c r="F151" s="8" t="s">
        <v>471</v>
      </c>
      <c r="G151" s="8" t="s">
        <v>472</v>
      </c>
      <c r="H151" s="8" t="s">
        <v>471</v>
      </c>
      <c r="I151" s="8" t="s">
        <v>83</v>
      </c>
      <c r="J151" s="10">
        <v>202300029249</v>
      </c>
      <c r="K151" s="8">
        <v>8</v>
      </c>
      <c r="L151" s="8">
        <v>8</v>
      </c>
    </row>
    <row r="152" spans="1:12" x14ac:dyDescent="0.25">
      <c r="A152" s="8">
        <v>130</v>
      </c>
      <c r="B152" s="9">
        <v>44999</v>
      </c>
      <c r="C152" s="8" t="s">
        <v>473</v>
      </c>
      <c r="D152" s="8" t="s">
        <v>474</v>
      </c>
      <c r="E152" s="8" t="s">
        <v>475</v>
      </c>
      <c r="F152" s="8" t="s">
        <v>471</v>
      </c>
      <c r="G152" s="8" t="s">
        <v>476</v>
      </c>
      <c r="H152" s="8" t="s">
        <v>476</v>
      </c>
      <c r="I152" s="8" t="s">
        <v>83</v>
      </c>
      <c r="J152" s="10">
        <v>202300058641</v>
      </c>
      <c r="K152" s="8">
        <v>9</v>
      </c>
      <c r="L152" s="8">
        <v>9</v>
      </c>
    </row>
    <row r="153" spans="1:12" x14ac:dyDescent="0.25">
      <c r="A153" s="8">
        <v>131</v>
      </c>
      <c r="B153" s="9">
        <v>45034</v>
      </c>
      <c r="C153" s="8" t="s">
        <v>477</v>
      </c>
      <c r="D153" s="8" t="s">
        <v>478</v>
      </c>
      <c r="E153" s="8" t="s">
        <v>479</v>
      </c>
      <c r="F153" s="8" t="s">
        <v>471</v>
      </c>
      <c r="G153" s="8" t="s">
        <v>480</v>
      </c>
      <c r="H153" s="8" t="s">
        <v>476</v>
      </c>
      <c r="I153" s="8" t="s">
        <v>83</v>
      </c>
      <c r="J153" s="10">
        <v>202300089599</v>
      </c>
      <c r="K153" s="8">
        <v>9</v>
      </c>
      <c r="L153" s="8">
        <v>9</v>
      </c>
    </row>
    <row r="154" spans="1:12" x14ac:dyDescent="0.25">
      <c r="A154" s="8">
        <v>132</v>
      </c>
      <c r="B154" s="9">
        <v>45077</v>
      </c>
      <c r="C154" s="8" t="s">
        <v>481</v>
      </c>
      <c r="D154" s="8" t="s">
        <v>482</v>
      </c>
      <c r="E154" s="8" t="s">
        <v>483</v>
      </c>
      <c r="F154" s="8" t="s">
        <v>484</v>
      </c>
      <c r="G154" s="8" t="s">
        <v>472</v>
      </c>
      <c r="H154" s="8" t="s">
        <v>471</v>
      </c>
      <c r="I154" s="8" t="s">
        <v>83</v>
      </c>
      <c r="J154" s="10">
        <v>202300135932</v>
      </c>
      <c r="K154" s="8">
        <v>9</v>
      </c>
      <c r="L154" s="8">
        <v>9</v>
      </c>
    </row>
    <row r="155" spans="1:12" x14ac:dyDescent="0.25">
      <c r="A155" s="12">
        <v>133</v>
      </c>
      <c r="B155" s="11">
        <v>45069</v>
      </c>
      <c r="C155" s="12" t="s">
        <v>485</v>
      </c>
      <c r="D155" s="12" t="s">
        <v>486</v>
      </c>
      <c r="E155" s="12" t="s">
        <v>487</v>
      </c>
      <c r="F155" s="12" t="s">
        <v>488</v>
      </c>
      <c r="G155" s="12" t="s">
        <v>489</v>
      </c>
      <c r="H155" s="12" t="s">
        <v>490</v>
      </c>
      <c r="I155" s="12" t="s">
        <v>83</v>
      </c>
      <c r="J155" s="13">
        <v>202200258080</v>
      </c>
      <c r="K155" s="12">
        <v>22</v>
      </c>
      <c r="L155" s="12">
        <v>15</v>
      </c>
    </row>
    <row r="156" spans="1:12" x14ac:dyDescent="0.25">
      <c r="A156" s="8">
        <v>134</v>
      </c>
      <c r="B156" s="9">
        <v>45069</v>
      </c>
      <c r="C156" s="8" t="s">
        <v>491</v>
      </c>
      <c r="D156" s="8" t="s">
        <v>492</v>
      </c>
      <c r="E156" s="8" t="s">
        <v>493</v>
      </c>
      <c r="F156" s="8" t="s">
        <v>488</v>
      </c>
      <c r="G156" s="8" t="s">
        <v>494</v>
      </c>
      <c r="H156" s="8" t="s">
        <v>495</v>
      </c>
      <c r="I156" s="8" t="s">
        <v>83</v>
      </c>
      <c r="J156" s="10">
        <v>202200258085</v>
      </c>
      <c r="K156" s="8">
        <v>6</v>
      </c>
      <c r="L156" s="8">
        <v>6</v>
      </c>
    </row>
    <row r="157" spans="1:12" x14ac:dyDescent="0.25">
      <c r="A157" s="8">
        <v>135</v>
      </c>
      <c r="B157" s="9">
        <v>45069</v>
      </c>
      <c r="C157" s="8" t="s">
        <v>496</v>
      </c>
      <c r="D157" s="8" t="s">
        <v>497</v>
      </c>
      <c r="E157" s="8" t="s">
        <v>498</v>
      </c>
      <c r="F157" s="8" t="s">
        <v>488</v>
      </c>
      <c r="G157" s="8" t="s">
        <v>494</v>
      </c>
      <c r="H157" s="8" t="s">
        <v>25</v>
      </c>
      <c r="I157" s="8" t="s">
        <v>83</v>
      </c>
      <c r="J157" s="10">
        <v>202300127501</v>
      </c>
      <c r="K157" s="8">
        <v>9</v>
      </c>
      <c r="L157" s="8">
        <v>9</v>
      </c>
    </row>
    <row r="158" spans="1:12" x14ac:dyDescent="0.25">
      <c r="A158" s="12">
        <v>136</v>
      </c>
      <c r="B158" s="11">
        <v>44992</v>
      </c>
      <c r="C158" s="12" t="s">
        <v>49</v>
      </c>
      <c r="D158" s="12" t="s">
        <v>77</v>
      </c>
      <c r="E158" s="12" t="s">
        <v>78</v>
      </c>
      <c r="F158" s="12" t="s">
        <v>47</v>
      </c>
      <c r="G158" s="12" t="s">
        <v>48</v>
      </c>
      <c r="H158" s="12" t="s">
        <v>50</v>
      </c>
      <c r="I158" s="12" t="s">
        <v>83</v>
      </c>
      <c r="J158" s="13">
        <v>202300053443</v>
      </c>
      <c r="K158" s="12">
        <v>20</v>
      </c>
      <c r="L158" s="12">
        <v>18</v>
      </c>
    </row>
    <row r="159" spans="1:12" x14ac:dyDescent="0.25">
      <c r="A159" s="12">
        <v>137</v>
      </c>
      <c r="B159" s="11">
        <v>44986</v>
      </c>
      <c r="C159" s="12" t="s">
        <v>74</v>
      </c>
      <c r="D159" s="12" t="s">
        <v>75</v>
      </c>
      <c r="E159" s="12" t="s">
        <v>76</v>
      </c>
      <c r="F159" s="12" t="s">
        <v>47</v>
      </c>
      <c r="G159" s="12" t="s">
        <v>47</v>
      </c>
      <c r="H159" s="12" t="s">
        <v>51</v>
      </c>
      <c r="I159" s="12" t="s">
        <v>83</v>
      </c>
      <c r="J159" s="13">
        <v>202300048295</v>
      </c>
      <c r="K159" s="12">
        <v>12</v>
      </c>
      <c r="L159" s="12">
        <v>5</v>
      </c>
    </row>
    <row r="160" spans="1:12" x14ac:dyDescent="0.25">
      <c r="A160" s="8">
        <v>138</v>
      </c>
      <c r="B160" s="9">
        <v>45064</v>
      </c>
      <c r="C160" s="8" t="s">
        <v>499</v>
      </c>
      <c r="D160" s="8" t="s">
        <v>500</v>
      </c>
      <c r="E160" s="8" t="s">
        <v>501</v>
      </c>
      <c r="F160" s="8" t="s">
        <v>47</v>
      </c>
      <c r="G160" s="8" t="s">
        <v>502</v>
      </c>
      <c r="H160" s="8" t="s">
        <v>503</v>
      </c>
      <c r="I160" s="8" t="s">
        <v>83</v>
      </c>
      <c r="J160" s="10">
        <v>202300124016</v>
      </c>
      <c r="K160" s="8">
        <v>12</v>
      </c>
      <c r="L160" s="8">
        <v>12</v>
      </c>
    </row>
    <row r="161" spans="1:12" x14ac:dyDescent="0.25">
      <c r="A161" s="8">
        <v>139</v>
      </c>
      <c r="B161" s="9">
        <v>45064</v>
      </c>
      <c r="C161" s="8" t="s">
        <v>504</v>
      </c>
      <c r="D161" s="8" t="s">
        <v>505</v>
      </c>
      <c r="E161" s="8" t="s">
        <v>506</v>
      </c>
      <c r="F161" s="8" t="s">
        <v>47</v>
      </c>
      <c r="G161" s="8" t="s">
        <v>502</v>
      </c>
      <c r="H161" s="8" t="s">
        <v>503</v>
      </c>
      <c r="I161" s="8" t="s">
        <v>83</v>
      </c>
      <c r="J161" s="10">
        <v>202300124132</v>
      </c>
      <c r="K161" s="8">
        <v>4</v>
      </c>
      <c r="L161" s="8">
        <v>4</v>
      </c>
    </row>
    <row r="162" spans="1:12" x14ac:dyDescent="0.25">
      <c r="A162" s="8">
        <v>140</v>
      </c>
      <c r="B162" s="9">
        <v>45062</v>
      </c>
      <c r="C162" s="8" t="s">
        <v>507</v>
      </c>
      <c r="D162" s="8" t="s">
        <v>508</v>
      </c>
      <c r="E162" s="8" t="s">
        <v>509</v>
      </c>
      <c r="F162" s="8" t="s">
        <v>47</v>
      </c>
      <c r="G162" s="8" t="s">
        <v>510</v>
      </c>
      <c r="H162" s="8" t="s">
        <v>510</v>
      </c>
      <c r="I162" s="8" t="s">
        <v>83</v>
      </c>
      <c r="J162" s="10">
        <v>202300121007</v>
      </c>
      <c r="K162" s="8">
        <v>12</v>
      </c>
      <c r="L162" s="8">
        <v>12</v>
      </c>
    </row>
    <row r="163" spans="1:12" x14ac:dyDescent="0.25">
      <c r="A163" s="8">
        <v>141</v>
      </c>
      <c r="B163" s="9">
        <v>45063</v>
      </c>
      <c r="C163" s="8" t="s">
        <v>73</v>
      </c>
      <c r="D163" s="8" t="s">
        <v>511</v>
      </c>
      <c r="E163" s="8" t="s">
        <v>512</v>
      </c>
      <c r="F163" s="8" t="s">
        <v>47</v>
      </c>
      <c r="G163" s="8" t="s">
        <v>510</v>
      </c>
      <c r="H163" s="8" t="s">
        <v>510</v>
      </c>
      <c r="I163" s="8" t="s">
        <v>58</v>
      </c>
      <c r="J163" s="10">
        <v>202300122444</v>
      </c>
      <c r="K163" s="8">
        <v>12</v>
      </c>
      <c r="L163" s="8">
        <v>12</v>
      </c>
    </row>
    <row r="164" spans="1:12" x14ac:dyDescent="0.25">
      <c r="A164" s="12">
        <v>142</v>
      </c>
      <c r="B164" s="11">
        <v>45043</v>
      </c>
      <c r="C164" s="12" t="s">
        <v>513</v>
      </c>
      <c r="D164" s="12" t="s">
        <v>514</v>
      </c>
      <c r="E164" s="12" t="s">
        <v>515</v>
      </c>
      <c r="F164" s="12" t="s">
        <v>47</v>
      </c>
      <c r="G164" s="12" t="s">
        <v>502</v>
      </c>
      <c r="H164" s="12" t="s">
        <v>502</v>
      </c>
      <c r="I164" s="12" t="s">
        <v>83</v>
      </c>
      <c r="J164" s="13">
        <v>202300099448</v>
      </c>
      <c r="K164" s="12">
        <v>12</v>
      </c>
      <c r="L164" s="12">
        <v>10</v>
      </c>
    </row>
    <row r="165" spans="1:12" x14ac:dyDescent="0.25">
      <c r="A165" s="8">
        <v>143</v>
      </c>
      <c r="B165" s="9">
        <v>45020</v>
      </c>
      <c r="C165" s="8" t="s">
        <v>22</v>
      </c>
      <c r="D165" s="8" t="s">
        <v>516</v>
      </c>
      <c r="E165" s="8" t="s">
        <v>517</v>
      </c>
      <c r="F165" s="8" t="s">
        <v>28</v>
      </c>
      <c r="G165" s="8" t="s">
        <v>28</v>
      </c>
      <c r="H165" s="8" t="s">
        <v>28</v>
      </c>
      <c r="I165" s="8" t="s">
        <v>58</v>
      </c>
      <c r="J165" s="10">
        <v>202300077169</v>
      </c>
      <c r="K165" s="8">
        <v>10</v>
      </c>
      <c r="L165" s="8">
        <v>10</v>
      </c>
    </row>
    <row r="166" spans="1:12" x14ac:dyDescent="0.25">
      <c r="A166" s="8">
        <v>144</v>
      </c>
      <c r="B166" s="9">
        <v>45020</v>
      </c>
      <c r="C166" s="8" t="s">
        <v>518</v>
      </c>
      <c r="D166" s="8" t="s">
        <v>519</v>
      </c>
      <c r="E166" s="8" t="s">
        <v>520</v>
      </c>
      <c r="F166" s="8" t="s">
        <v>28</v>
      </c>
      <c r="G166" s="8" t="s">
        <v>28</v>
      </c>
      <c r="H166" s="8" t="s">
        <v>28</v>
      </c>
      <c r="I166" s="8" t="s">
        <v>83</v>
      </c>
      <c r="J166" s="10">
        <v>202300077098</v>
      </c>
      <c r="K166" s="8">
        <v>10</v>
      </c>
      <c r="L166" s="8">
        <v>10</v>
      </c>
    </row>
    <row r="167" spans="1:12" x14ac:dyDescent="0.25">
      <c r="A167" s="8">
        <v>145</v>
      </c>
      <c r="B167" s="9">
        <v>45078</v>
      </c>
      <c r="C167" s="8" t="s">
        <v>521</v>
      </c>
      <c r="D167" s="8" t="s">
        <v>522</v>
      </c>
      <c r="E167" s="8" t="s">
        <v>523</v>
      </c>
      <c r="F167" s="8" t="s">
        <v>28</v>
      </c>
      <c r="G167" s="8" t="s">
        <v>28</v>
      </c>
      <c r="H167" s="8" t="s">
        <v>28</v>
      </c>
      <c r="I167" s="8" t="s">
        <v>58</v>
      </c>
      <c r="J167" s="10">
        <v>202300137072</v>
      </c>
      <c r="K167" s="8">
        <v>10</v>
      </c>
      <c r="L167" s="8">
        <v>10</v>
      </c>
    </row>
    <row r="168" spans="1:12" x14ac:dyDescent="0.25">
      <c r="A168" s="8">
        <v>146</v>
      </c>
      <c r="B168" s="9">
        <v>45078</v>
      </c>
      <c r="C168" s="8" t="s">
        <v>22</v>
      </c>
      <c r="D168" s="8" t="s">
        <v>524</v>
      </c>
      <c r="E168" s="8" t="s">
        <v>525</v>
      </c>
      <c r="F168" s="8" t="s">
        <v>28</v>
      </c>
      <c r="G168" s="8" t="s">
        <v>28</v>
      </c>
      <c r="H168" s="8" t="s">
        <v>28</v>
      </c>
      <c r="I168" s="8" t="s">
        <v>58</v>
      </c>
      <c r="J168" s="10">
        <v>202300137077</v>
      </c>
      <c r="K168" s="8">
        <v>13</v>
      </c>
      <c r="L168" s="8">
        <v>13</v>
      </c>
    </row>
  </sheetData>
  <autoFilter ref="A22:L168" xr:uid="{00000000-0001-0000-0000-000000000000}"/>
  <sortState xmlns:xlrd2="http://schemas.microsoft.com/office/spreadsheetml/2017/richdata2" ref="B23:L23">
    <sortCondition ref="F23"/>
  </sortState>
  <conditionalFormatting sqref="J24">
    <cfRule type="duplicateValues" dxfId="77" priority="77"/>
  </conditionalFormatting>
  <conditionalFormatting sqref="J24">
    <cfRule type="duplicateValues" dxfId="76" priority="78"/>
  </conditionalFormatting>
  <conditionalFormatting sqref="J24">
    <cfRule type="duplicateValues" dxfId="75" priority="76"/>
  </conditionalFormatting>
  <conditionalFormatting sqref="J25">
    <cfRule type="duplicateValues" dxfId="74" priority="74"/>
  </conditionalFormatting>
  <conditionalFormatting sqref="J25">
    <cfRule type="duplicateValues" dxfId="73" priority="75"/>
  </conditionalFormatting>
  <conditionalFormatting sqref="J25">
    <cfRule type="duplicateValues" dxfId="72" priority="73"/>
  </conditionalFormatting>
  <conditionalFormatting sqref="J38">
    <cfRule type="duplicateValues" dxfId="71" priority="71"/>
  </conditionalFormatting>
  <conditionalFormatting sqref="J38">
    <cfRule type="duplicateValues" dxfId="70" priority="72"/>
  </conditionalFormatting>
  <conditionalFormatting sqref="J38">
    <cfRule type="duplicateValues" dxfId="69" priority="70"/>
  </conditionalFormatting>
  <conditionalFormatting sqref="J40">
    <cfRule type="duplicateValues" dxfId="68" priority="68"/>
  </conditionalFormatting>
  <conditionalFormatting sqref="J40">
    <cfRule type="duplicateValues" dxfId="67" priority="69"/>
  </conditionalFormatting>
  <conditionalFormatting sqref="J40">
    <cfRule type="duplicateValues" dxfId="66" priority="67"/>
  </conditionalFormatting>
  <conditionalFormatting sqref="J52">
    <cfRule type="duplicateValues" dxfId="65" priority="65"/>
  </conditionalFormatting>
  <conditionalFormatting sqref="J52">
    <cfRule type="duplicateValues" dxfId="64" priority="66"/>
  </conditionalFormatting>
  <conditionalFormatting sqref="J52">
    <cfRule type="duplicateValues" dxfId="63" priority="64"/>
  </conditionalFormatting>
  <conditionalFormatting sqref="J54">
    <cfRule type="duplicateValues" dxfId="62" priority="62"/>
  </conditionalFormatting>
  <conditionalFormatting sqref="J54">
    <cfRule type="duplicateValues" dxfId="61" priority="63"/>
  </conditionalFormatting>
  <conditionalFormatting sqref="J54">
    <cfRule type="duplicateValues" dxfId="60" priority="61"/>
  </conditionalFormatting>
  <conditionalFormatting sqref="J57">
    <cfRule type="duplicateValues" dxfId="59" priority="59"/>
  </conditionalFormatting>
  <conditionalFormatting sqref="J57">
    <cfRule type="duplicateValues" dxfId="58" priority="60"/>
  </conditionalFormatting>
  <conditionalFormatting sqref="J57">
    <cfRule type="duplicateValues" dxfId="57" priority="58"/>
  </conditionalFormatting>
  <conditionalFormatting sqref="J61">
    <cfRule type="duplicateValues" dxfId="56" priority="56"/>
  </conditionalFormatting>
  <conditionalFormatting sqref="J61">
    <cfRule type="duplicateValues" dxfId="55" priority="57"/>
  </conditionalFormatting>
  <conditionalFormatting sqref="J61">
    <cfRule type="duplicateValues" dxfId="54" priority="55"/>
  </conditionalFormatting>
  <conditionalFormatting sqref="J85">
    <cfRule type="duplicateValues" dxfId="53" priority="53"/>
  </conditionalFormatting>
  <conditionalFormatting sqref="J85">
    <cfRule type="duplicateValues" dxfId="52" priority="54"/>
  </conditionalFormatting>
  <conditionalFormatting sqref="J85">
    <cfRule type="duplicateValues" dxfId="51" priority="52"/>
  </conditionalFormatting>
  <conditionalFormatting sqref="J86">
    <cfRule type="duplicateValues" dxfId="50" priority="50"/>
  </conditionalFormatting>
  <conditionalFormatting sqref="J86">
    <cfRule type="duplicateValues" dxfId="49" priority="51"/>
  </conditionalFormatting>
  <conditionalFormatting sqref="J86">
    <cfRule type="duplicateValues" dxfId="48" priority="49"/>
  </conditionalFormatting>
  <conditionalFormatting sqref="J87">
    <cfRule type="duplicateValues" dxfId="47" priority="47"/>
  </conditionalFormatting>
  <conditionalFormatting sqref="J87">
    <cfRule type="duplicateValues" dxfId="46" priority="48"/>
  </conditionalFormatting>
  <conditionalFormatting sqref="J87">
    <cfRule type="duplicateValues" dxfId="45" priority="46"/>
  </conditionalFormatting>
  <conditionalFormatting sqref="J88">
    <cfRule type="duplicateValues" dxfId="44" priority="44"/>
  </conditionalFormatting>
  <conditionalFormatting sqref="J88">
    <cfRule type="duplicateValues" dxfId="43" priority="45"/>
  </conditionalFormatting>
  <conditionalFormatting sqref="J88">
    <cfRule type="duplicateValues" dxfId="42" priority="43"/>
  </conditionalFormatting>
  <conditionalFormatting sqref="J89">
    <cfRule type="duplicateValues" dxfId="41" priority="41"/>
  </conditionalFormatting>
  <conditionalFormatting sqref="J89">
    <cfRule type="duplicateValues" dxfId="40" priority="42"/>
  </conditionalFormatting>
  <conditionalFormatting sqref="J89">
    <cfRule type="duplicateValues" dxfId="39" priority="40"/>
  </conditionalFormatting>
  <conditionalFormatting sqref="J90">
    <cfRule type="duplicateValues" dxfId="38" priority="38"/>
  </conditionalFormatting>
  <conditionalFormatting sqref="J90">
    <cfRule type="duplicateValues" dxfId="37" priority="39"/>
  </conditionalFormatting>
  <conditionalFormatting sqref="J90">
    <cfRule type="duplicateValues" dxfId="36" priority="37"/>
  </conditionalFormatting>
  <conditionalFormatting sqref="J91">
    <cfRule type="duplicateValues" dxfId="35" priority="35"/>
  </conditionalFormatting>
  <conditionalFormatting sqref="J91">
    <cfRule type="duplicateValues" dxfId="34" priority="36"/>
  </conditionalFormatting>
  <conditionalFormatting sqref="J91">
    <cfRule type="duplicateValues" dxfId="33" priority="34"/>
  </conditionalFormatting>
  <conditionalFormatting sqref="J92">
    <cfRule type="duplicateValues" dxfId="32" priority="32"/>
  </conditionalFormatting>
  <conditionalFormatting sqref="J92">
    <cfRule type="duplicateValues" dxfId="31" priority="33"/>
  </conditionalFormatting>
  <conditionalFormatting sqref="J92">
    <cfRule type="duplicateValues" dxfId="30" priority="31"/>
  </conditionalFormatting>
  <conditionalFormatting sqref="J93">
    <cfRule type="duplicateValues" dxfId="29" priority="29"/>
  </conditionalFormatting>
  <conditionalFormatting sqref="J93">
    <cfRule type="duplicateValues" dxfId="28" priority="30"/>
  </conditionalFormatting>
  <conditionalFormatting sqref="J93">
    <cfRule type="duplicateValues" dxfId="27" priority="28"/>
  </conditionalFormatting>
  <conditionalFormatting sqref="J99">
    <cfRule type="duplicateValues" dxfId="26" priority="26"/>
  </conditionalFormatting>
  <conditionalFormatting sqref="J99">
    <cfRule type="duplicateValues" dxfId="25" priority="27"/>
  </conditionalFormatting>
  <conditionalFormatting sqref="J99">
    <cfRule type="duplicateValues" dxfId="24" priority="25"/>
  </conditionalFormatting>
  <conditionalFormatting sqref="J117">
    <cfRule type="duplicateValues" dxfId="23" priority="23"/>
  </conditionalFormatting>
  <conditionalFormatting sqref="J117">
    <cfRule type="duplicateValues" dxfId="22" priority="24"/>
  </conditionalFormatting>
  <conditionalFormatting sqref="J117">
    <cfRule type="duplicateValues" dxfId="21" priority="22"/>
  </conditionalFormatting>
  <conditionalFormatting sqref="J135">
    <cfRule type="duplicateValues" dxfId="20" priority="20"/>
  </conditionalFormatting>
  <conditionalFormatting sqref="J135">
    <cfRule type="duplicateValues" dxfId="19" priority="21"/>
  </conditionalFormatting>
  <conditionalFormatting sqref="J135">
    <cfRule type="duplicateValues" dxfId="18" priority="19"/>
  </conditionalFormatting>
  <conditionalFormatting sqref="J136">
    <cfRule type="duplicateValues" dxfId="17" priority="17"/>
  </conditionalFormatting>
  <conditionalFormatting sqref="J136">
    <cfRule type="duplicateValues" dxfId="16" priority="18"/>
  </conditionalFormatting>
  <conditionalFormatting sqref="J136">
    <cfRule type="duplicateValues" dxfId="15" priority="16"/>
  </conditionalFormatting>
  <conditionalFormatting sqref="J146">
    <cfRule type="duplicateValues" dxfId="14" priority="14"/>
  </conditionalFormatting>
  <conditionalFormatting sqref="J146">
    <cfRule type="duplicateValues" dxfId="13" priority="15"/>
  </conditionalFormatting>
  <conditionalFormatting sqref="J146">
    <cfRule type="duplicateValues" dxfId="12" priority="13"/>
  </conditionalFormatting>
  <conditionalFormatting sqref="J155">
    <cfRule type="duplicateValues" dxfId="11" priority="11"/>
  </conditionalFormatting>
  <conditionalFormatting sqref="J155">
    <cfRule type="duplicateValues" dxfId="10" priority="12"/>
  </conditionalFormatting>
  <conditionalFormatting sqref="J155">
    <cfRule type="duplicateValues" dxfId="9" priority="10"/>
  </conditionalFormatting>
  <conditionalFormatting sqref="J158">
    <cfRule type="duplicateValues" dxfId="8" priority="8"/>
  </conditionalFormatting>
  <conditionalFormatting sqref="J158">
    <cfRule type="duplicateValues" dxfId="7" priority="9"/>
  </conditionalFormatting>
  <conditionalFormatting sqref="J158">
    <cfRule type="duplicateValues" dxfId="6" priority="7"/>
  </conditionalFormatting>
  <conditionalFormatting sqref="J159">
    <cfRule type="duplicateValues" dxfId="5" priority="5"/>
  </conditionalFormatting>
  <conditionalFormatting sqref="J159">
    <cfRule type="duplicateValues" dxfId="4" priority="6"/>
  </conditionalFormatting>
  <conditionalFormatting sqref="J159">
    <cfRule type="duplicateValues" dxfId="3" priority="4"/>
  </conditionalFormatting>
  <conditionalFormatting sqref="J164">
    <cfRule type="duplicateValues" dxfId="2" priority="2"/>
  </conditionalFormatting>
  <conditionalFormatting sqref="J164">
    <cfRule type="duplicateValues" dxfId="1" priority="3"/>
  </conditionalFormatting>
  <conditionalFormatting sqref="J164">
    <cfRule type="duplicateValues" dxfId="0" priority="1"/>
  </conditionalFormatting>
  <dataValidations count="1">
    <dataValidation type="textLength" allowBlank="1" showInputMessage="1" showErrorMessage="1" errorTitle="expediente inexistente" error="mal digitado" sqref="J2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H4ZUARPRAJFR-101-301</_dlc_DocId>
    <_dlc_DocIdUrl xmlns="c9af1732-5c4a-47a8-8a40-65a3d58cbfeb">
      <Url>http://portal/seccion/centro_documental/hidrocarburos/_layouts/15/DocIdRedir.aspx?ID=H4ZUARPRAJFR-101-301</Url>
      <Description>H4ZUARPRAJFR-101-301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F8126-3E43-4B1B-BC94-189DF95528D1}"/>
</file>

<file path=customXml/itemProps2.xml><?xml version="1.0" encoding="utf-8"?>
<ds:datastoreItem xmlns:ds="http://schemas.openxmlformats.org/officeDocument/2006/customXml" ds:itemID="{E30947D7-080C-45F1-8F60-68FD8C53F550}"/>
</file>

<file path=customXml/itemProps3.xml><?xml version="1.0" encoding="utf-8"?>
<ds:datastoreItem xmlns:ds="http://schemas.openxmlformats.org/officeDocument/2006/customXml" ds:itemID="{E02A8C3D-C213-487A-AB08-B2454D3472FA}"/>
</file>

<file path=customXml/itemProps4.xml><?xml version="1.0" encoding="utf-8"?>
<ds:datastoreItem xmlns:ds="http://schemas.openxmlformats.org/officeDocument/2006/customXml" ds:itemID="{397AF7C1-AA14-40BC-A2D5-D48C1CBBB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2023-07-31T21:40:00Z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9e1ce01f-3aaa-4e10-a9d4-07202e87283f</vt:lpwstr>
  </property>
</Properties>
</file>