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2. 2023\3. III Trimestre\"/>
    </mc:Choice>
  </mc:AlternateContent>
  <xr:revisionPtr revIDLastSave="0" documentId="13_ncr:1_{EAAD08D7-AE29-4DD3-BC4E-60EB2C0247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METROLOGICO'!$A$22:$L$140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0" i="1"/>
  <c r="D11" i="1"/>
</calcChain>
</file>

<file path=xl/sharedStrings.xml><?xml version="1.0" encoding="utf-8"?>
<sst xmlns="http://schemas.openxmlformats.org/spreadsheetml/2006/main" count="847" uniqueCount="443">
  <si>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</si>
  <si>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</si>
  <si>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</si>
  <si>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</si>
  <si>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</si>
  <si>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</si>
  <si>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</si>
  <si>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</si>
  <si>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</si>
  <si>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</si>
  <si>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</si>
  <si>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</si>
  <si>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</si>
  <si>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</si>
  <si>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</si>
  <si>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AREQUIPA</t>
  </si>
  <si>
    <t>CAJAMARCA</t>
  </si>
  <si>
    <t>CUSCO</t>
  </si>
  <si>
    <t>ICA</t>
  </si>
  <si>
    <t>LIMA</t>
  </si>
  <si>
    <t>COMAS</t>
  </si>
  <si>
    <t>COESTI S.A.</t>
  </si>
  <si>
    <t>REPSOL COMERCIAL S.A.C.</t>
  </si>
  <si>
    <t>SAN MIGUEL</t>
  </si>
  <si>
    <t>MADRE DE DIOS</t>
  </si>
  <si>
    <t>TAMBOPATA</t>
  </si>
  <si>
    <t>TACNA</t>
  </si>
  <si>
    <t>RESULTADOS DEL CONTROL METROLOGICO O CONTROL DE CANTIDAD DE COMBUSTIBLES COMERCIALIZADOS POR GRIFOS O ESTACIONES DE SERVICIO</t>
  </si>
  <si>
    <t>CALLAO</t>
  </si>
  <si>
    <t>LA VICTORIA</t>
  </si>
  <si>
    <t>% de Agentes que no cumplen</t>
  </si>
  <si>
    <t>% de Agentes que cumplen</t>
  </si>
  <si>
    <t>% de Mangueras desaprobadas</t>
  </si>
  <si>
    <t>% de mangueras aprobadas</t>
  </si>
  <si>
    <t>HUAURA</t>
  </si>
  <si>
    <t>VENTANILLA</t>
  </si>
  <si>
    <t>LA LIBERTAD</t>
  </si>
  <si>
    <t>TRUJILLO</t>
  </si>
  <si>
    <t>HUANCHACO</t>
  </si>
  <si>
    <t>ESTACION DE SERVICIO CON GASOCENTRO DE GLP</t>
  </si>
  <si>
    <t>APURIMAC</t>
  </si>
  <si>
    <t>PROV. CONST. DEL CALLAO</t>
  </si>
  <si>
    <t>ANDAHUAYLAS</t>
  </si>
  <si>
    <t>COTABAMBAS</t>
  </si>
  <si>
    <t>CHALLHUAHUACHO</t>
  </si>
  <si>
    <t>CHICLAYO</t>
  </si>
  <si>
    <t>43930-056-090816</t>
  </si>
  <si>
    <t>SAN JUAN DE LURIGANCHO</t>
  </si>
  <si>
    <t>EE.SS CON GLP Y GNV</t>
  </si>
  <si>
    <t>BARRANCA</t>
  </si>
  <si>
    <t>LAS PIEDRAS</t>
  </si>
  <si>
    <t>ESTACION DE SERVICIOS MAVILA E.I.R.L.</t>
  </si>
  <si>
    <t>106327-050-160721</t>
  </si>
  <si>
    <t>MZ. K-01 LOTE. 01 CENTRO POBLADO MENOR MAVILA</t>
  </si>
  <si>
    <t>MANU</t>
  </si>
  <si>
    <t>INAMBARI</t>
  </si>
  <si>
    <t>MOQUEGUA</t>
  </si>
  <si>
    <t>MARISCAL NIETO</t>
  </si>
  <si>
    <t>PUNO</t>
  </si>
  <si>
    <t>JULIACA</t>
  </si>
  <si>
    <t>ESTACION DE SERVICIOS SAN JOSE ESPINAR-CUSCO SRL</t>
  </si>
  <si>
    <t>SAN JERÓNIMO</t>
  </si>
  <si>
    <t>CORPORACION CENTURION S.A.C.</t>
  </si>
  <si>
    <t>90137-050-160223</t>
  </si>
  <si>
    <t>AV. CONFRATERNIDAD Nº 1801</t>
  </si>
  <si>
    <t>ESTACIONES DE SERVICIOS/GRIFOS</t>
  </si>
  <si>
    <t>HUGO ARENAS VELASQUEZ</t>
  </si>
  <si>
    <t>136930‐050‐141022 </t>
  </si>
  <si>
    <t>AV. SESQUICENTENARIO Y JR. LOS ROSALES S/N</t>
  </si>
  <si>
    <t>ESTACION DE SERVICIOS GRUPO LAS BAMBAS S.R.L.</t>
  </si>
  <si>
    <t>118184-050-270423</t>
  </si>
  <si>
    <t>MZ. H LOTE 18, 19, 20 ASOCIACION PRO VIVIENDA SAN MARCO DE SEOANE CORRALES</t>
  </si>
  <si>
    <t>97438-050-090920</t>
  </si>
  <si>
    <t>ASOCIACIÓN DE VIVIENDAS LOS ALAMOS S/N, SECTOR URAY CORRAL, AV. 18 DE NOVIEMBRE ESQUINA CON CALLE SANTA ROSA DE LIMA</t>
  </si>
  <si>
    <t>ZEA PEÑA VLADIMIRO</t>
  </si>
  <si>
    <t>126902-050-090823</t>
  </si>
  <si>
    <t>CARRETERA CHUQUIBAMBILLA-ABANCAY KM. 1.5</t>
  </si>
  <si>
    <t>GRAU</t>
  </si>
  <si>
    <t>CHUQUIBAMBILLA</t>
  </si>
  <si>
    <t>VILLALOBOS MENDOZA GILBERTO</t>
  </si>
  <si>
    <t>156110-050-200521</t>
  </si>
  <si>
    <t>SECTOR PUCAPUCA DE LA COMUNIDAD CAMPESINA HUISTAC, CARRETERA HAQUIRA-PATAN</t>
  </si>
  <si>
    <t>HAQUIRA</t>
  </si>
  <si>
    <t>COMERCIALIZADORA DE COMBUSTIBLES FERNANDEZ HERMANOS S.R.L.</t>
  </si>
  <si>
    <t>9279-050-120521</t>
  </si>
  <si>
    <t>CARRETERA PANAMERICANA SUR KM. 840, LA PUNTA</t>
  </si>
  <si>
    <t>CAMANA</t>
  </si>
  <si>
    <t>SAMUEL PASTOR</t>
  </si>
  <si>
    <t>HBO HERF BENZ OPERATIONS S.A.C.</t>
  </si>
  <si>
    <t>37330-050-271022</t>
  </si>
  <si>
    <t>PANAMERICANA SUR KM. 833</t>
  </si>
  <si>
    <t>ADMINISTRADOR DE ESTACIONES DE SERVICIOS DEL PERU E.I.R.L.</t>
  </si>
  <si>
    <t>129693-050-150121</t>
  </si>
  <si>
    <t>CARRETERA PANAMERICANA SUR, AA.HH. MIRAMAR PRIMERA ETAPA, (A 600 M. DEL PEAJE DE CAMANÁ)</t>
  </si>
  <si>
    <t>7022-056-270618</t>
  </si>
  <si>
    <t>AV. SAMUEL PASTOR N° 1516</t>
  </si>
  <si>
    <t>GRUPO CAMANÁ S.A.C.</t>
  </si>
  <si>
    <t>14446-056-221220</t>
  </si>
  <si>
    <t>CARRETERA PANAMERICANA SUR KM. 832</t>
  </si>
  <si>
    <t>M &amp; S HIDROCARBUROS S.A.C.</t>
  </si>
  <si>
    <t>82957-050-210721</t>
  </si>
  <si>
    <t>PANAMERICANA SUR KM 846 (ANTES KM. 834)</t>
  </si>
  <si>
    <t>ESTACION DE SERVICIOS EL SOL DE CAMANA S.A.C.</t>
  </si>
  <si>
    <t>147134-056-181019</t>
  </si>
  <si>
    <t>AV LIMA Nº 607</t>
  </si>
  <si>
    <t>GRIFO CONCRETOS Y SERVICIOS VIALEMY S.A.C.</t>
  </si>
  <si>
    <t>108778-056-070514</t>
  </si>
  <si>
    <t>VIA DE EVITAMIENTO S/N - KM 3</t>
  </si>
  <si>
    <t>REPRESENTACIONES GENERALES CARLOS UYEN E.I.R.L.</t>
  </si>
  <si>
    <t>111223-056-300620</t>
  </si>
  <si>
    <t>AV. EL CARMEN S/N, MZ. B, LOTE 1</t>
  </si>
  <si>
    <t>GRIFO CONTINENTAL S.A.C.</t>
  </si>
  <si>
    <t>37557-050-171220</t>
  </si>
  <si>
    <t>CARRETERA CAJAMARCA - CHILETE KM. 2 SECTOR SUR</t>
  </si>
  <si>
    <t>GRUPO SILVA SANTISTEBAN S.R.L.</t>
  </si>
  <si>
    <t>45393-050-031221</t>
  </si>
  <si>
    <t>CARRETERA CAJAMARCA - SAN MARCOS KM 1+950 SECTOR HUACARIZ DE SAN MARTIN</t>
  </si>
  <si>
    <t>EL AS SERVICIOS GENERALES E.I.R.L.</t>
  </si>
  <si>
    <t>43846-050-130923</t>
  </si>
  <si>
    <t>AV. SAN MARTIN N° 1250</t>
  </si>
  <si>
    <t>GRIFOS LAYZON S.A.C.</t>
  </si>
  <si>
    <t>9287-050-050819</t>
  </si>
  <si>
    <t>AV. INDEPENDENCIA N° 1075</t>
  </si>
  <si>
    <t>EL OVALO ESTACION &amp; SERVICIOS GENERALES S.R.L.</t>
  </si>
  <si>
    <t>8287-050-031122</t>
  </si>
  <si>
    <t>AV. SAN MARTIN DE PORRES N° 2475 - 2485 ESQ. CON JR. SAN CAMILO N° 307 - 317</t>
  </si>
  <si>
    <t>GRIFOS CRUZ BLANCA S.A.C.</t>
  </si>
  <si>
    <t>62371-050-010923</t>
  </si>
  <si>
    <t>AV. INDEPENDENCIA S/N - SECTOR CRUZ BLANCA</t>
  </si>
  <si>
    <t>TOQUE DE MIDAS S.R.L.</t>
  </si>
  <si>
    <t>104988-050-100521</t>
  </si>
  <si>
    <t>AV. VÍA DE EVITAMIENTO SUR N° 2810 SECTOR 12 “SAN MARTÍN” BARRIO SAN MARTÍN DE PORRES</t>
  </si>
  <si>
    <t>ESTACION DE SERVICIOS LEO RUIZ S.R.L.</t>
  </si>
  <si>
    <t>134062-056-200423</t>
  </si>
  <si>
    <t>PROL. AV. VIA DE EVITAMIENTO SUR-CARRETERA A JESUS BARRIO SAN MARTIN (FRENTE A PLANTA REVISION TECNICA)</t>
  </si>
  <si>
    <t>SERVICENTRO PRIMAVERA SRL</t>
  </si>
  <si>
    <t>89764-056-020823</t>
  </si>
  <si>
    <t>ESQUINA VIA DE EVITAMIENTO SUR Y JIRON SAN JUAN DE DIOS S/N BARRIO SAN MARTIN DE PORRES, SECTOR Nº 10</t>
  </si>
  <si>
    <t>ESTACION DE SERVICIOS MAJO S.A.C.</t>
  </si>
  <si>
    <t>134720-056-310823</t>
  </si>
  <si>
    <t>INTERSECCION AV. TAHUANTINSUYO Y AV. SAN MARTIN DE PORRES N° 1580 BARRIO SAN MARTIN DEPORRES</t>
  </si>
  <si>
    <t>INVERSIONES EN HIDROCARBUROS JC E.I.R.L.</t>
  </si>
  <si>
    <t>104454-050-200121</t>
  </si>
  <si>
    <t>PREDIO RUSTICO PARUSTTACCA, ESQUINA DE LA VIA EXPRESA CON LA CALLE PEROL PUGIO</t>
  </si>
  <si>
    <t>GRIFO SERVICENTRO BROWN CESAR S.A.C.</t>
  </si>
  <si>
    <t>133039-050-211020</t>
  </si>
  <si>
    <t xml:space="preserve">SECTOR DE SEMPICONA COMUNIDAD VALLE HUATANAY PUNA PUNABAMBA, SECTOR II CHOQUEPATA </t>
  </si>
  <si>
    <t>QUISPICANCHI</t>
  </si>
  <si>
    <t>OROPESA</t>
  </si>
  <si>
    <t>GRUPO D' GUADALUPE S.A.C.</t>
  </si>
  <si>
    <t>159315-050-251121</t>
  </si>
  <si>
    <t>SECTOR PAMPA HERMITA MZ. B LT. 8</t>
  </si>
  <si>
    <t>GRIFO SR. DE HUANCA PYD E.I.R.L.</t>
  </si>
  <si>
    <t>115821-050-190822</t>
  </si>
  <si>
    <t xml:space="preserve">CARRETERA QUILLABAMBA - CUSCO S/N URPIPATA ALTA </t>
  </si>
  <si>
    <t>LA CONVENCION</t>
  </si>
  <si>
    <t>SANTA ANA</t>
  </si>
  <si>
    <t>INVERSIONES KATUMI JENNY &amp; JOAQUIN SOCIEDAD COMERCIAL DE RESPONSABILIDAD LIMITADA</t>
  </si>
  <si>
    <t>131240-050-280623</t>
  </si>
  <si>
    <t>PROLONGACION JR. VILCABAMBA A.P.V. 3 DE MAYO, MZA 'A', LOTE 2 Y 3</t>
  </si>
  <si>
    <t>NELLY ANTEZANA BARREDA</t>
  </si>
  <si>
    <t>85448-050-061122</t>
  </si>
  <si>
    <t>VIA SAMBARAY CARRETERA QUILLABAMBA ECHARATI SECTOR PITOBAMBA SAMBARAY</t>
  </si>
  <si>
    <t>COORPORACION GASOLINERA MIGUELITO SOCIEDAD ANONIMA CERRADA</t>
  </si>
  <si>
    <t>106255-050-050623</t>
  </si>
  <si>
    <t>CARRETERA QUILLABAMBA - ECHARATE KM. 2.5 SECTOR CHAQUIMAYO</t>
  </si>
  <si>
    <t>ROCIO MILAGROS CHOQUEHUANCA NUÑEZ</t>
  </si>
  <si>
    <t>8077-050-260523</t>
  </si>
  <si>
    <t>URPIPATA BAJA S/N KM. 1</t>
  </si>
  <si>
    <t>SUCESION ESCOBAR MERCADO JULIA</t>
  </si>
  <si>
    <t>18473-050-110323</t>
  </si>
  <si>
    <t>AV. EDGAR DE LA TORRE NRO. 498 (ESQ. AV. EDGAR DE LA TORRE CON FRANCISCA)</t>
  </si>
  <si>
    <t>CORPORACION SEÑOR JUSTO JUEZ DE PATAPAMPA S.A.C.</t>
  </si>
  <si>
    <t>159462-050-020223</t>
  </si>
  <si>
    <t>AV. EMANCIPACION – SECTOR QQ’ENQO PUCA PUCA MZ B 11</t>
  </si>
  <si>
    <t>CHUMBIVILCAS</t>
  </si>
  <si>
    <t>SANTO TOMAS</t>
  </si>
  <si>
    <t>ARAUJO VEGA LALO</t>
  </si>
  <si>
    <t>166151-050-240123</t>
  </si>
  <si>
    <t>CCOÑEC UNO PATA S/N</t>
  </si>
  <si>
    <t>SERVICIOS GENERALES MING PERU E.I.R.L.</t>
  </si>
  <si>
    <t>152865-050-161222</t>
  </si>
  <si>
    <t>SECTOR CCASA ORCCO PATA S/N</t>
  </si>
  <si>
    <t>CASPETROL SOCIEDAD ANONIMA CERRADA</t>
  </si>
  <si>
    <t>134801-050-111221</t>
  </si>
  <si>
    <t>CARRETERA COLQUEMARCA SANTO TOMAS S/N</t>
  </si>
  <si>
    <t>COLQUEMARCA</t>
  </si>
  <si>
    <t>CRISPIN REYMUNDO HECTOR</t>
  </si>
  <si>
    <t>133004-050-210323</t>
  </si>
  <si>
    <t>AV. ERNESTO MORALES S/N MZ. K LOTE 5</t>
  </si>
  <si>
    <t>HUANCAVELICA</t>
  </si>
  <si>
    <t>ASCENSION</t>
  </si>
  <si>
    <t>SERGAS CHINCHA S.A.C.</t>
  </si>
  <si>
    <t>156603-056-02112</t>
  </si>
  <si>
    <t>CENTRO POBLADO PUEBLO NUEVO MZ. 4 A, LOTE 10 Y 11 ETAPA-I</t>
  </si>
  <si>
    <t>CHINCHA</t>
  </si>
  <si>
    <t>PUEBLO NUEVO</t>
  </si>
  <si>
    <t>EESS GRUPO SAN CARLOS SAC</t>
  </si>
  <si>
    <t>42374-056-15072</t>
  </si>
  <si>
    <t>JR. ARICA 1821</t>
  </si>
  <si>
    <t>DE LOS RIOS MAQUERA PASCUAL</t>
  </si>
  <si>
    <t>112229-050-01071</t>
  </si>
  <si>
    <t>AV. PROGRESO MZ. 74, LOTE 2, CENTRO POBLADO PUEBLO NUEVO CUARTA</t>
  </si>
  <si>
    <t>INERSIONES MULTIGRIFOS ASOCIADOS</t>
  </si>
  <si>
    <t>6986-056-26111</t>
  </si>
  <si>
    <t>AV. VICTOR ANDRÉS BELAUNDE 420 - 428</t>
  </si>
  <si>
    <t>GRANEL INDUSTRIAL S.A.C.</t>
  </si>
  <si>
    <t>7494-056-051018</t>
  </si>
  <si>
    <t>AV. PERU Nº 318 - 322</t>
  </si>
  <si>
    <t>MULTISERVICIOS MELIANI S.R.L.</t>
  </si>
  <si>
    <t>40332-050-020621</t>
  </si>
  <si>
    <t>AUTOPISTA TRUJILLO - HUANCHACO KM. 7</t>
  </si>
  <si>
    <t>COMBUSTIBLES EL CARMEN S.A.C.</t>
  </si>
  <si>
    <t>20978-050-101221</t>
  </si>
  <si>
    <t>AV. HIPOLITO UNANUE Nº 300</t>
  </si>
  <si>
    <t>LAMBAYEQUE</t>
  </si>
  <si>
    <t>SAN SEBASTIAN GAS STATION E.I.R.L.</t>
  </si>
  <si>
    <t>8849-056-190422</t>
  </si>
  <si>
    <t>CARRETERA CHICLAYO - POMALCA KM 2.5</t>
  </si>
  <si>
    <t>GRIFO SAN ANTONIO E.I.R.LTDA.</t>
  </si>
  <si>
    <t>105578-056-080623</t>
  </si>
  <si>
    <t>AV LOS INCAS N° 293</t>
  </si>
  <si>
    <t>ESTACION DE SERVICIOS PERU NORT S.R.L.</t>
  </si>
  <si>
    <t>165774-056-080323</t>
  </si>
  <si>
    <t>AV. PACÍFICO S/N LOTE COMERCIAL 8 Y 9  URB CIUDAD DEL CHOFER</t>
  </si>
  <si>
    <t>MANUEL EVERT CORDOVA CORDOVA</t>
  </si>
  <si>
    <t>122345-050-200219</t>
  </si>
  <si>
    <t xml:space="preserve">MZ C LT 7 Y 8 ASENTAMIENTO HUMANO SIMON BOLIVAR </t>
  </si>
  <si>
    <t>FILSE S.A.C.</t>
  </si>
  <si>
    <t>9440-050-210122</t>
  </si>
  <si>
    <t>AV. METROPOLITANA N° 1905</t>
  </si>
  <si>
    <t>DIESELDOOR PERU SOCIEDAD ANONIMA CERRADA - DIESELDOOR PERU S.A.C.</t>
  </si>
  <si>
    <t>21053-050-291122</t>
  </si>
  <si>
    <t>AV. GRAN CHIMÚ N° 1412</t>
  </si>
  <si>
    <t>ENERGIGAS S.A.C.</t>
  </si>
  <si>
    <t>144359-107-170223</t>
  </si>
  <si>
    <t>AV. VENEZUELA N° 3300</t>
  </si>
  <si>
    <t>18881-107-230812</t>
  </si>
  <si>
    <t>AV. VENEZUELA N° 2180 ESQ. CON EL JR. YUNGAY</t>
  </si>
  <si>
    <t>ESTACION DE SERVICIOS PETRO WORLD S.A.C.</t>
  </si>
  <si>
    <t>106767-107-110621</t>
  </si>
  <si>
    <t>AV. VENEZUELA ESQUINA CON AV. RIVA AGUERO</t>
  </si>
  <si>
    <t>19985-056-131219</t>
  </si>
  <si>
    <t>AV. RAFAEL ESCARDO N° 250</t>
  </si>
  <si>
    <t>GRIFOSA S.A.C.</t>
  </si>
  <si>
    <t>9635-107-300422</t>
  </si>
  <si>
    <t>AV. OSCAR R. BENAVIDES N° 2398</t>
  </si>
  <si>
    <t>GASOLINERAS S.A.C.</t>
  </si>
  <si>
    <t>18401-107-221119</t>
  </si>
  <si>
    <t>AV. 28 DE JULIO 159, ESQUINA CON AV. BRASIL</t>
  </si>
  <si>
    <t>J.W. OLIVER S.A.C</t>
  </si>
  <si>
    <t>6768-056-010623</t>
  </si>
  <si>
    <t>AV. ARGENTINA N° 2045</t>
  </si>
  <si>
    <t>21053-050- 291122</t>
  </si>
  <si>
    <t>MULTISERVICIOS LENFANG S.A.C.</t>
  </si>
  <si>
    <t>37439-050-241018</t>
  </si>
  <si>
    <t>AV. LOS PRÓCERES MZ. H, LOTE 1A APV. COMPRADORES DE TERRENOS – CAMPOY</t>
  </si>
  <si>
    <t>G3A GRIFOS S.A.C.</t>
  </si>
  <si>
    <t>8054-107-270120</t>
  </si>
  <si>
    <t>AVENIDA UNIVERSITARIA NORTE MZA. C LTE. 1 URB. RESIDENCIAL COMERCIAL LOS OLIVOS</t>
  </si>
  <si>
    <t>LOS OLIVOS</t>
  </si>
  <si>
    <t>86138-107-131219</t>
  </si>
  <si>
    <t>AV. TOMAS VALLE, ESQUINA AV. BETA, SECCIÓN A-1, FUNDO GARAGAY BAJO, SECTOR B</t>
  </si>
  <si>
    <t>6880-107-260118</t>
  </si>
  <si>
    <t>AV. TOMAS VALLE N° 1981. ESQ. CALLE BAQUÍJANO Y CARRILLO</t>
  </si>
  <si>
    <t>SAN MARTIN DE PORRES</t>
  </si>
  <si>
    <t>C Y E GRIFOS S.A.C.</t>
  </si>
  <si>
    <t>8698-106-041219</t>
  </si>
  <si>
    <t>AV. UNIVERSITARIA NORTE CUADRA 53, MZ. P, LOTES 1, 2, 3, 4, 39, 40, 41 Y 42</t>
  </si>
  <si>
    <t>EE.SS CON GNV</t>
  </si>
  <si>
    <t>GRIFOS VITO S.A.</t>
  </si>
  <si>
    <t>9529-107- 020920</t>
  </si>
  <si>
    <t>AV. EL SOL N° 101, CANTO GRANDE</t>
  </si>
  <si>
    <t>19982-056-110718</t>
  </si>
  <si>
    <t>AV. UNIVERSITARIA NORTE N° 2901</t>
  </si>
  <si>
    <t>ESTACION DE SERVICIOS LOS OLIVOS S. A. C</t>
  </si>
  <si>
    <t>20982-056-040423</t>
  </si>
  <si>
    <t>AV. UNIVERSITARIA CDRA. 51, ESQUINA CON CALLE A</t>
  </si>
  <si>
    <t>SILYCARP INVERSIONES S.A.C.</t>
  </si>
  <si>
    <t>139478-056- 020720</t>
  </si>
  <si>
    <t>PRIMER OVALO N° 100 (ANTES CHIU CHIU A., LOTE B)</t>
  </si>
  <si>
    <t>PROSERVICIOS INTEGRADO EN GAS S.A.C.</t>
  </si>
  <si>
    <t>9192-107-160818</t>
  </si>
  <si>
    <t>AV. NÉSTOR GAMBETA KM. 18.26 (ANTES CARRETERA VENTANILLA KM. 5.9)</t>
  </si>
  <si>
    <t>7309-050-280221</t>
  </si>
  <si>
    <t>MZ. B LT. 5 Y 15 URB. VILLA UNIVERSITARIA</t>
  </si>
  <si>
    <t>TRADCOM E.I.R.L.</t>
  </si>
  <si>
    <t>CARRETERA PANAMERICANA NORTE N° 1598</t>
  </si>
  <si>
    <t>SANTA MARIA</t>
  </si>
  <si>
    <t>INVERSIONES Y SERVICIOS SEMBLAS E.I.R.L.</t>
  </si>
  <si>
    <t xml:space="preserve">98168-050-200720	</t>
  </si>
  <si>
    <t xml:space="preserve">MZ. J, LOTE 1, ASOCIACION HUERTA GRANJA EL AYLLU	</t>
  </si>
  <si>
    <t>LURIGANCHO</t>
  </si>
  <si>
    <t xml:space="preserve">REPSOL COMERCIAL S.A.C.	</t>
  </si>
  <si>
    <t>0062-EESS-15-2002</t>
  </si>
  <si>
    <t>AV. TOMAS MARSANO ESQUINA CON AV. LOS PROCERES</t>
  </si>
  <si>
    <t>SANTIAGO DE SURCO</t>
  </si>
  <si>
    <t>ESTACION DE SERVICIOS EL TREN S.R.L.</t>
  </si>
  <si>
    <t>83174-056-180213</t>
  </si>
  <si>
    <t>CARRETERA PANAMERICANA SUR KM. 24</t>
  </si>
  <si>
    <t>LURIN</t>
  </si>
  <si>
    <t>INVERSIONES Y GRIFOS CAMARENA S.A.</t>
  </si>
  <si>
    <t>7708-050-270719</t>
  </si>
  <si>
    <t>AV. PASTOR SEVILLA, SECTOR 1 GRUPO 22-A MANZANA M LOTES 16, 17, 18 Y 19</t>
  </si>
  <si>
    <t>VILLA EL SALVADOR</t>
  </si>
  <si>
    <t>21558-050-110123</t>
  </si>
  <si>
    <t>AV. EL SOL Nº 697, ESQUINA CON AV. REPUBLICA DE PANAMA</t>
  </si>
  <si>
    <t>BARRANCO</t>
  </si>
  <si>
    <t>CORPORACION SURCO S.A.C.</t>
  </si>
  <si>
    <t>99825-050-130517</t>
  </si>
  <si>
    <t>ESQUINA CARRETERA PUERTO MALDONADO-IBERIA Y CALLE 7 DE JUNIO, BARRIO VILLA ESPERANZA-PROGRESO, LOTE 01, MZ. 144</t>
  </si>
  <si>
    <t>TAHUAMANU</t>
  </si>
  <si>
    <t>IBERIA</t>
  </si>
  <si>
    <t>JUSTINA ROJAS ALVAREZ</t>
  </si>
  <si>
    <t>104151-050-260713</t>
  </si>
  <si>
    <t>AA.HH LAS PALMERAS MZ. A LOTE 06 CARRETERA INTEROCEANICA- IBERIA</t>
  </si>
  <si>
    <t>SERVICENTRO ALEGRIA J &amp; L S.A.C.</t>
  </si>
  <si>
    <t>109789-050-300123</t>
  </si>
  <si>
    <t>AV. ALEGRIA MZ. Q1 LOTE 02</t>
  </si>
  <si>
    <t>FRANCISCO CUEVA QUISPE</t>
  </si>
  <si>
    <t>111655-050-191114</t>
  </si>
  <si>
    <t>CARRETERA PONAL - SAN JUAN GRANDE KM. 20+50 MARGEN DERECHA</t>
  </si>
  <si>
    <t>GRIFO TAMBOPATA S.R.L</t>
  </si>
  <si>
    <t>88284-050-301012</t>
  </si>
  <si>
    <t>JR. GONZALES PRADA Nº 1485</t>
  </si>
  <si>
    <t>CORPORACION GRIFERA S.A.C.</t>
  </si>
  <si>
    <t>9342-050-260423</t>
  </si>
  <si>
    <t>AV. MADRE DE DIOS N° 181</t>
  </si>
  <si>
    <t>SERVICENTRO J. AMERICANO S.A.C.</t>
  </si>
  <si>
    <t>108495-050-210614</t>
  </si>
  <si>
    <t>CARRETERA INTEROCEANICA PUERTO MALDONADO-CUSCO KM. 06 (MARGEN IZQUIERDA)</t>
  </si>
  <si>
    <t>PROVEEDORA DEL SUR E.I.R.L.</t>
  </si>
  <si>
    <t>99787-050-250523</t>
  </si>
  <si>
    <t>ESQUINA DE LA AV. AEROPUERTO CON LA AV. UNIVERSITARIA - OVALO LA JOYA</t>
  </si>
  <si>
    <t xml:space="preserve">GRIFO MAFER EMPRESA INDIVIDUAL DE RESPONSABILIDAD LIMITADA </t>
  </si>
  <si>
    <t>89227-050-070414</t>
  </si>
  <si>
    <t>FRACCION DE PARCELA 29 SECTOR DOS DE MAYO</t>
  </si>
  <si>
    <t>SERVICENTRO LUCIA E.I.R.L.</t>
  </si>
  <si>
    <t>92638-050-180519</t>
  </si>
  <si>
    <t>MZ 4G LOTES 23,24 Y 18-B EL TRIUNFO</t>
  </si>
  <si>
    <t>GRIFO SERVICENTRO SONIA E.I.R.L.</t>
  </si>
  <si>
    <t>16682-056-260917</t>
  </si>
  <si>
    <t>AV. DOS DE MAYO, MZ. I , N° 677</t>
  </si>
  <si>
    <t>SERVICENTRO MARCOAURELIO EMPRESA INDIVIDUAL DE RESPONSALIDAD LIMITADA</t>
  </si>
  <si>
    <t>90442-050-070319</t>
  </si>
  <si>
    <t>LOTE 4 MANZANA D PUERTO PASTORA</t>
  </si>
  <si>
    <t>ESTACIONES DE SERVICIOS Y GRIFOS SANTA CATALINA S.A.C.</t>
  </si>
  <si>
    <t>131732-056-240423</t>
  </si>
  <si>
    <t>SECTOR MALECON RIBEREÑO, PREDIO LA CHIMBA PARCELAS 2C, 2D Y 2E</t>
  </si>
  <si>
    <t>ESTACION DE SERVICIOS SEÑOR DE LOCUMBA E.I.R.L.</t>
  </si>
  <si>
    <t>154338-050-100321</t>
  </si>
  <si>
    <t>CARRETERA PANAMERICANA S/N, FUNDO EL MONO, PARCELA 01</t>
  </si>
  <si>
    <t>SERVICENTRO EL GRAN CHAPARRAL E.I.R.L.</t>
  </si>
  <si>
    <t>99279-050-240223</t>
  </si>
  <si>
    <t>SECTOR MOLLOJO S/N INGRESO AREQUIPA - OMATE</t>
  </si>
  <si>
    <t>GENERAL SANCHEZ CERRO</t>
  </si>
  <si>
    <t>OMATE</t>
  </si>
  <si>
    <t>GRIFO REDISUR E.I.R.L.</t>
  </si>
  <si>
    <t>18615-050-060923</t>
  </si>
  <si>
    <t>MZ B LOTE 2, SECTOR MOLLOJO</t>
  </si>
  <si>
    <t>BAZAN CARHUARICRA YOLANDA MARINA</t>
  </si>
  <si>
    <t>151164-050-170920</t>
  </si>
  <si>
    <t>AV MARISCAL CASTILLA LT 12 MZ X COMUNIDAD CAMPESINA VILLA DE PASCO</t>
  </si>
  <si>
    <t>PASCO</t>
  </si>
  <si>
    <t>TINYAHUARCO</t>
  </si>
  <si>
    <t>GRIFO Y SERVICIOS MULTIPLES ALEXSANDRA S.R.L.</t>
  </si>
  <si>
    <t>100157-050-310823</t>
  </si>
  <si>
    <t>AV. PROGRESO S/N A UNA CUADRA DEL PALACIO MUNICIPAL</t>
  </si>
  <si>
    <t>SIMÓN BOLÍVAR</t>
  </si>
  <si>
    <t>CORPORACION FABY S.A.C</t>
  </si>
  <si>
    <t>134311-050-170518</t>
  </si>
  <si>
    <t>AA.HH JOSE CARLOS MARIATEGUI SECTOR 03 AV. LOS YAROS LOTES 03 Y 04 MZA. 03</t>
  </si>
  <si>
    <t>PETRO COMPANY PERU SOCIEDAD ANONIMA CERRADA</t>
  </si>
  <si>
    <t>157362-050-291121</t>
  </si>
  <si>
    <t>AV PROCERES MZ N LOTE 3 ASOCIACION PROVIVIENDA NUEVO AMANECER PUCAYACU</t>
  </si>
  <si>
    <t>YANACANCHA</t>
  </si>
  <si>
    <t>UCV GRIFOS S.R.L.</t>
  </si>
  <si>
    <t>164058-050-140922</t>
  </si>
  <si>
    <t>PREDIO SANTA ROSALÍA - ROSO DOS, SUB LOTE 1-AII, CARRETERA PIURA CATACAOS</t>
  </si>
  <si>
    <t>PIURA</t>
  </si>
  <si>
    <t>CATACAOS</t>
  </si>
  <si>
    <t>ESTACION DE SERVICIOS BINACIONAL E.I.R.L</t>
  </si>
  <si>
    <t>119978-050-010523</t>
  </si>
  <si>
    <t>AV. PANAMERICANA SUR N°244 URB. FORTALEZA PUCARA</t>
  </si>
  <si>
    <t xml:space="preserve">CHUCUITO </t>
  </si>
  <si>
    <t>JULI</t>
  </si>
  <si>
    <t>BRAULIO ROGELIO MONTUFAR ARGOLLO</t>
  </si>
  <si>
    <t>16666-050-300623</t>
  </si>
  <si>
    <t>KM. 2 CARRETERA DESAGUADERO - ILO, COMUNIDAD CAMPESINA LUPACA</t>
  </si>
  <si>
    <t>CHUCUITO</t>
  </si>
  <si>
    <t>DESAGUADERO</t>
  </si>
  <si>
    <t>GUEVARA HUANACUNI JAVIER</t>
  </si>
  <si>
    <t>140839-050-220323</t>
  </si>
  <si>
    <t>CARRETERA PANAMERICANA PUNO-DESAGUADERO KM. 1437+485 SECTOR CALA TALAHUI</t>
  </si>
  <si>
    <t>9363-050-070623</t>
  </si>
  <si>
    <t>AV. PANAMERICANA NORTE N° 413 ESQUINA AV. CASPA N° 122</t>
  </si>
  <si>
    <t>WILBER ALFREDO GUEVARA HUANACUNI</t>
  </si>
  <si>
    <t>95075-050-121217</t>
  </si>
  <si>
    <t>JR. LIMA S/N - MZ. A LT. 14 - URB. SAN FELIPE</t>
  </si>
  <si>
    <t xml:space="preserve">SAN ROMÁN </t>
  </si>
  <si>
    <t>CARACOTO</t>
  </si>
  <si>
    <t>COMERCIAL M &amp; P S.R.L.</t>
  </si>
  <si>
    <t>134446-050-180218</t>
  </si>
  <si>
    <t>CARRETERA JULIACA - CUSCO KM. 21 SECTOR KAPANI</t>
  </si>
  <si>
    <t xml:space="preserve"> CORPORACION Y SERVICIOS G &amp; H SYR'S S.A.C.</t>
  </si>
  <si>
    <t>159361-050-160422</t>
  </si>
  <si>
    <t xml:space="preserve"> CARRETERA JULIACA - AREQUIPA KM. 5+00 - COMUNIDAD CENTRAL ESQUEN</t>
  </si>
  <si>
    <t>ROBHI GRIFOS S R LTDA</t>
  </si>
  <si>
    <t>9567-050-270820</t>
  </si>
  <si>
    <t>AV HUANCANE MZA A-1 LOTES 15 Y 16</t>
  </si>
  <si>
    <t>FAVI MULTISERVIS E.I.R.L</t>
  </si>
  <si>
    <t>7844-050-010217</t>
  </si>
  <si>
    <t>AV. HUANCANE S/N ESQ. CIRCUNVALACION II S/N</t>
  </si>
  <si>
    <t>ROSA MADELINE CONDORI SULLO</t>
  </si>
  <si>
    <t>152976-050-271120</t>
  </si>
  <si>
    <t>AV. HERMANOS FUENTES Y JR. LAS CRUCES LTS. 05 Y 06, MZ. A-2, URB. ZONA ECOLÓGICA CIUDAD BALSASPATA</t>
  </si>
  <si>
    <t>AZANGARO</t>
  </si>
  <si>
    <t>REINALDA HANCCO VARGAS</t>
  </si>
  <si>
    <t>128708-050-300617</t>
  </si>
  <si>
    <t>JR. COSTANERA S/N MZ. B LTS. 2 Y 3 - HABILITACIÓN URBANA CIUDAD ECOLÓGICA</t>
  </si>
  <si>
    <t xml:space="preserve"> GRIFOS KHUSKA E.I.R.L.</t>
  </si>
  <si>
    <t>131881-050-080423</t>
  </si>
  <si>
    <t>CARRETERA JULIACA -HUANCANE KM 7+651</t>
  </si>
  <si>
    <t>ASTETE MAMANI WILMA YOLANDA</t>
  </si>
  <si>
    <t>166027-050-171222</t>
  </si>
  <si>
    <t>JR. PAUCARCOLLA N° 220, BARRIO CERRO COLORADO</t>
  </si>
  <si>
    <t>SONIA QUISPE MAMANI</t>
  </si>
  <si>
    <t>111664-050-211114</t>
  </si>
  <si>
    <t>URB AZIRUNI III ETAPA MZ B-1 LTE.07-06-05-Y04 AV ORGULLO AYMARA S/N</t>
  </si>
  <si>
    <t>JOSE JOSE SETRACONS SOCIEDAD COMERCIAL DE RESPONSABILIDAD LIMITADA</t>
  </si>
  <si>
    <t>161201-050-261022</t>
  </si>
  <si>
    <t>AV. TIQUILLACA N° 1221 Y 1223 MZ. “A” LOTES 02 Y 17, CENTRO POBLADO ALTO PUNO</t>
  </si>
  <si>
    <t>OMP PETRONEGOCIACIONES EMPRESA INDIVIDUAL DE RESPONSABILIDAD LIMITADA</t>
  </si>
  <si>
    <t>20072-050-090322</t>
  </si>
  <si>
    <t>KM. 5.042 CARRETERA PUNO - JULIACA</t>
  </si>
  <si>
    <t>GRUPO SURGAS E.I.R.L.</t>
  </si>
  <si>
    <t>44371-056-230619</t>
  </si>
  <si>
    <t>ASOCIACION DE VIVIENDA EL TERMINAL - MZ. B LOTES 14, 15, 16</t>
  </si>
  <si>
    <t>CORONEL GREGORIO ALBARRACIN LANCHIPA</t>
  </si>
  <si>
    <t>E.S. LUMIC S.A.C.</t>
  </si>
  <si>
    <t>87181-050-150819</t>
  </si>
  <si>
    <t>AV. VON HUMBOLT SUB LOTE 2-A VIÑANI</t>
  </si>
  <si>
    <t>Lo reportado es el resultado de las acciones de fiscalización concluidas dentro del tercer trimestre de 2023 en control metrológico. Lo pendiente será publicado junto al reporte del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</si>
</sst>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16</c:v>
                </c:pt>
                <c:pt idx="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39</c:v>
                </c:pt>
                <c:pt idx="1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0"/>
  <sheetViews>
    <sheetView showGridLines="0" tabSelected="1" zoomScale="55" zoomScaleNormal="55" workbookViewId="0">
      <selection activeCell="B1" sqref="B1"/>
    </sheetView>
  </sheetViews>
  <sheetFormatPr baseColWidth="10" defaultColWidth="11.42578125" defaultRowHeight="15" x14ac:dyDescent="0.25"/>
  <cols>
    <col min="1" max="1" width="5.7109375" style="4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1:12" ht="25.5" customHeight="1" x14ac:dyDescent="0.25">
      <c r="B1" s="5" t="s">
        <v>27</v>
      </c>
    </row>
    <row r="2" spans="1:12" x14ac:dyDescent="0.25">
      <c r="B2" s="1" t="s">
        <v>0</v>
      </c>
    </row>
    <row r="3" spans="1:12" x14ac:dyDescent="0.25">
      <c r="B3" s="1" t="s">
        <v>1</v>
      </c>
    </row>
    <row r="4" spans="1:12" x14ac:dyDescent="0.25">
      <c r="B4" s="1" t="s">
        <v>2</v>
      </c>
    </row>
    <row r="5" spans="1:12" x14ac:dyDescent="0.25">
      <c r="B5" s="1" t="s">
        <v>442</v>
      </c>
    </row>
    <row r="6" spans="1:12" x14ac:dyDescent="0.25">
      <c r="B6" s="1"/>
    </row>
    <row r="7" spans="1:12" ht="27" customHeight="1" x14ac:dyDescent="0.25">
      <c r="B7" s="1"/>
      <c r="C7" s="6"/>
      <c r="D7" s="6"/>
      <c r="E7" s="6"/>
      <c r="F7" s="6"/>
      <c r="G7" s="6"/>
      <c r="J7" s="6"/>
      <c r="K7" s="6"/>
      <c r="L7" s="6"/>
    </row>
    <row r="8" spans="1:12" ht="27" customHeight="1" x14ac:dyDescent="0.25">
      <c r="B8" s="1"/>
      <c r="C8" s="6"/>
      <c r="D8" s="6"/>
      <c r="E8" s="6"/>
      <c r="F8" s="6"/>
      <c r="G8" s="6"/>
      <c r="J8" s="6"/>
      <c r="K8" s="6"/>
      <c r="L8" s="6"/>
    </row>
    <row r="9" spans="1:12" ht="27" customHeight="1" x14ac:dyDescent="0.25">
      <c r="A9" s="14"/>
      <c r="B9" s="15"/>
      <c r="C9" s="6"/>
      <c r="D9" s="6"/>
      <c r="E9" s="6"/>
      <c r="F9" s="6"/>
      <c r="G9" s="6"/>
      <c r="H9" s="6"/>
      <c r="J9" s="6"/>
      <c r="K9" s="6"/>
      <c r="L9" s="6"/>
    </row>
    <row r="10" spans="1:12" ht="27" customHeight="1" x14ac:dyDescent="0.25">
      <c r="A10" s="14"/>
      <c r="B10" s="15"/>
      <c r="C10" s="6" t="s">
        <v>30</v>
      </c>
      <c r="D10" s="6">
        <v>16</v>
      </c>
      <c r="E10" s="6"/>
      <c r="F10" s="6" t="s">
        <v>32</v>
      </c>
      <c r="G10" s="6">
        <f>SUM(K23:K140)-G11</f>
        <v>39</v>
      </c>
      <c r="H10" s="6"/>
      <c r="J10" s="6"/>
      <c r="K10" s="6"/>
      <c r="L10" s="6"/>
    </row>
    <row r="11" spans="1:12" ht="27" customHeight="1" x14ac:dyDescent="0.25">
      <c r="A11" s="14"/>
      <c r="B11" s="15"/>
      <c r="C11" s="6" t="s">
        <v>31</v>
      </c>
      <c r="D11" s="6">
        <f>D12-D10</f>
        <v>102</v>
      </c>
      <c r="E11" s="6"/>
      <c r="F11" s="6" t="s">
        <v>33</v>
      </c>
      <c r="G11" s="6">
        <v>930</v>
      </c>
      <c r="H11" s="6"/>
      <c r="J11" s="6"/>
      <c r="K11" s="6"/>
      <c r="L11" s="6"/>
    </row>
    <row r="12" spans="1:12" ht="27" customHeight="1" x14ac:dyDescent="0.25">
      <c r="A12" s="14"/>
      <c r="B12" s="15"/>
      <c r="C12" s="6"/>
      <c r="D12" s="6">
        <v>118</v>
      </c>
      <c r="E12" s="6"/>
      <c r="F12" s="6"/>
      <c r="G12" s="6">
        <f>G10+G11</f>
        <v>969</v>
      </c>
      <c r="H12" s="6"/>
      <c r="J12" s="6"/>
      <c r="K12" s="6"/>
      <c r="L12" s="6"/>
    </row>
    <row r="13" spans="1:12" ht="27" customHeight="1" x14ac:dyDescent="0.25">
      <c r="A13" s="14"/>
      <c r="B13" s="15"/>
      <c r="C13" s="6"/>
      <c r="D13" s="6"/>
      <c r="E13" s="6"/>
      <c r="F13" s="6"/>
      <c r="G13" s="6"/>
      <c r="H13" s="6"/>
      <c r="J13" s="6"/>
      <c r="K13" s="6"/>
      <c r="L13" s="6"/>
    </row>
    <row r="14" spans="1:12" ht="27" customHeight="1" x14ac:dyDescent="0.25">
      <c r="A14" s="14"/>
      <c r="B14" s="15"/>
      <c r="C14" s="6"/>
      <c r="D14" s="6"/>
      <c r="E14" s="6"/>
      <c r="F14" s="6"/>
      <c r="G14" s="6"/>
      <c r="H14" s="6"/>
      <c r="J14" s="6"/>
      <c r="K14" s="6"/>
      <c r="L14" s="6"/>
    </row>
    <row r="15" spans="1:12" ht="27" customHeight="1" x14ac:dyDescent="0.25">
      <c r="A15" s="14"/>
      <c r="B15" s="15"/>
      <c r="C15" s="6"/>
      <c r="D15" s="6"/>
      <c r="E15" s="6"/>
      <c r="F15" s="6"/>
      <c r="G15" s="6"/>
      <c r="H15" s="14"/>
      <c r="J15" s="6"/>
      <c r="K15" s="6"/>
      <c r="L15" s="6"/>
    </row>
    <row r="16" spans="1:12" ht="27" customHeight="1" x14ac:dyDescent="0.25">
      <c r="A16" s="14"/>
      <c r="B16" s="15"/>
      <c r="C16" s="6"/>
      <c r="D16" s="6"/>
      <c r="E16" s="6"/>
      <c r="F16" s="6"/>
      <c r="G16" s="6"/>
      <c r="H16" s="14"/>
      <c r="J16" s="6"/>
      <c r="K16" s="6"/>
      <c r="L16" s="6"/>
    </row>
    <row r="17" spans="1:12" ht="27" customHeight="1" x14ac:dyDescent="0.25">
      <c r="A17" s="14"/>
      <c r="B17" s="15"/>
      <c r="C17" s="6"/>
      <c r="D17" s="6"/>
      <c r="E17" s="6"/>
      <c r="F17" s="6"/>
      <c r="G17" s="6"/>
      <c r="H17" s="14"/>
      <c r="J17" s="6"/>
      <c r="K17" s="6"/>
      <c r="L17" s="6"/>
    </row>
    <row r="18" spans="1:12" ht="27" customHeight="1" x14ac:dyDescent="0.25">
      <c r="A18" s="14"/>
      <c r="B18" s="15"/>
      <c r="C18" s="6"/>
      <c r="D18" s="6"/>
      <c r="E18" s="6"/>
      <c r="F18" s="6"/>
      <c r="G18" s="6"/>
      <c r="H18" s="14"/>
      <c r="J18" s="6"/>
      <c r="K18" s="6"/>
      <c r="L18" s="6"/>
    </row>
    <row r="19" spans="1:12" ht="15.6" customHeight="1" x14ac:dyDescent="0.25">
      <c r="B19" s="1"/>
      <c r="C19" s="14"/>
      <c r="D19" s="14"/>
      <c r="E19" s="14"/>
      <c r="F19" s="14"/>
      <c r="G19" s="14"/>
    </row>
    <row r="20" spans="1:12" x14ac:dyDescent="0.25">
      <c r="B20" s="7"/>
      <c r="C20" s="6"/>
      <c r="D20" s="6"/>
      <c r="E20" s="6"/>
      <c r="F20" s="6"/>
      <c r="G20" s="6"/>
      <c r="H20" s="6"/>
    </row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45183</v>
      </c>
      <c r="C23" s="8" t="s">
        <v>62</v>
      </c>
      <c r="D23" s="8" t="s">
        <v>63</v>
      </c>
      <c r="E23" s="8" t="s">
        <v>64</v>
      </c>
      <c r="F23" s="8" t="s">
        <v>40</v>
      </c>
      <c r="G23" s="8" t="s">
        <v>42</v>
      </c>
      <c r="H23" s="8" t="s">
        <v>42</v>
      </c>
      <c r="I23" s="8" t="s">
        <v>65</v>
      </c>
      <c r="J23" s="10">
        <v>202300228804</v>
      </c>
      <c r="K23" s="8">
        <v>11</v>
      </c>
      <c r="L23" s="8">
        <v>11</v>
      </c>
    </row>
    <row r="24" spans="1:12" x14ac:dyDescent="0.25">
      <c r="A24" s="8">
        <v>2</v>
      </c>
      <c r="B24" s="9">
        <v>45183</v>
      </c>
      <c r="C24" s="8" t="s">
        <v>66</v>
      </c>
      <c r="D24" s="8" t="s">
        <v>67</v>
      </c>
      <c r="E24" s="8" t="s">
        <v>68</v>
      </c>
      <c r="F24" s="8" t="s">
        <v>40</v>
      </c>
      <c r="G24" s="8" t="s">
        <v>42</v>
      </c>
      <c r="H24" s="8" t="s">
        <v>42</v>
      </c>
      <c r="I24" s="8" t="s">
        <v>65</v>
      </c>
      <c r="J24" s="10">
        <v>202300228825</v>
      </c>
      <c r="K24" s="8">
        <v>7</v>
      </c>
      <c r="L24" s="8">
        <v>7</v>
      </c>
    </row>
    <row r="25" spans="1:12" x14ac:dyDescent="0.25">
      <c r="A25" s="8">
        <v>3</v>
      </c>
      <c r="B25" s="9">
        <v>45148</v>
      </c>
      <c r="C25" s="8" t="s">
        <v>69</v>
      </c>
      <c r="D25" s="8" t="s">
        <v>70</v>
      </c>
      <c r="E25" s="8" t="s">
        <v>71</v>
      </c>
      <c r="F25" s="8" t="s">
        <v>40</v>
      </c>
      <c r="G25" s="8" t="s">
        <v>43</v>
      </c>
      <c r="H25" s="8" t="s">
        <v>44</v>
      </c>
      <c r="I25" s="8" t="s">
        <v>65</v>
      </c>
      <c r="J25" s="10">
        <v>202300199649</v>
      </c>
      <c r="K25" s="8">
        <v>4</v>
      </c>
      <c r="L25" s="8">
        <v>4</v>
      </c>
    </row>
    <row r="26" spans="1:12" x14ac:dyDescent="0.25">
      <c r="A26" s="8">
        <v>4</v>
      </c>
      <c r="B26" s="9">
        <v>45148</v>
      </c>
      <c r="C26" s="8" t="s">
        <v>60</v>
      </c>
      <c r="D26" s="8" t="s">
        <v>72</v>
      </c>
      <c r="E26" s="8" t="s">
        <v>73</v>
      </c>
      <c r="F26" s="8" t="s">
        <v>40</v>
      </c>
      <c r="G26" s="8" t="s">
        <v>43</v>
      </c>
      <c r="H26" s="8" t="s">
        <v>44</v>
      </c>
      <c r="I26" s="8" t="s">
        <v>65</v>
      </c>
      <c r="J26" s="10">
        <v>202300199705</v>
      </c>
      <c r="K26" s="8">
        <v>9</v>
      </c>
      <c r="L26" s="8">
        <v>9</v>
      </c>
    </row>
    <row r="27" spans="1:12" x14ac:dyDescent="0.25">
      <c r="A27" s="8">
        <v>5</v>
      </c>
      <c r="B27" s="9">
        <v>45162</v>
      </c>
      <c r="C27" s="8" t="s">
        <v>74</v>
      </c>
      <c r="D27" s="8" t="s">
        <v>75</v>
      </c>
      <c r="E27" s="8" t="s">
        <v>76</v>
      </c>
      <c r="F27" s="8" t="s">
        <v>40</v>
      </c>
      <c r="G27" s="8" t="s">
        <v>77</v>
      </c>
      <c r="H27" s="8" t="s">
        <v>78</v>
      </c>
      <c r="I27" s="8" t="s">
        <v>65</v>
      </c>
      <c r="J27" s="10">
        <v>201900063041</v>
      </c>
      <c r="K27" s="8">
        <v>8</v>
      </c>
      <c r="L27" s="8">
        <v>8</v>
      </c>
    </row>
    <row r="28" spans="1:12" x14ac:dyDescent="0.25">
      <c r="A28" s="8">
        <v>6</v>
      </c>
      <c r="B28" s="9">
        <v>45161</v>
      </c>
      <c r="C28" s="8" t="s">
        <v>79</v>
      </c>
      <c r="D28" s="8" t="s">
        <v>80</v>
      </c>
      <c r="E28" s="8" t="s">
        <v>81</v>
      </c>
      <c r="F28" s="8" t="s">
        <v>40</v>
      </c>
      <c r="G28" s="8" t="s">
        <v>43</v>
      </c>
      <c r="H28" s="8" t="s">
        <v>82</v>
      </c>
      <c r="I28" s="8" t="s">
        <v>65</v>
      </c>
      <c r="J28" s="10">
        <v>202300211001</v>
      </c>
      <c r="K28" s="8">
        <v>4</v>
      </c>
      <c r="L28" s="8">
        <v>4</v>
      </c>
    </row>
    <row r="29" spans="1:12" x14ac:dyDescent="0.25">
      <c r="A29" s="8">
        <v>7</v>
      </c>
      <c r="B29" s="9">
        <v>45149</v>
      </c>
      <c r="C29" s="8" t="s">
        <v>83</v>
      </c>
      <c r="D29" s="8" t="s">
        <v>84</v>
      </c>
      <c r="E29" s="8" t="s">
        <v>85</v>
      </c>
      <c r="F29" s="8" t="s">
        <v>15</v>
      </c>
      <c r="G29" s="8" t="s">
        <v>86</v>
      </c>
      <c r="H29" s="8" t="s">
        <v>87</v>
      </c>
      <c r="I29" s="8" t="s">
        <v>65</v>
      </c>
      <c r="J29" s="10">
        <v>202300200100</v>
      </c>
      <c r="K29" s="8">
        <v>5</v>
      </c>
      <c r="L29" s="8">
        <v>5</v>
      </c>
    </row>
    <row r="30" spans="1:12" x14ac:dyDescent="0.25">
      <c r="A30" s="12">
        <v>8</v>
      </c>
      <c r="B30" s="11">
        <v>45148</v>
      </c>
      <c r="C30" s="12" t="s">
        <v>88</v>
      </c>
      <c r="D30" s="12" t="s">
        <v>89</v>
      </c>
      <c r="E30" s="12" t="s">
        <v>90</v>
      </c>
      <c r="F30" s="12" t="s">
        <v>15</v>
      </c>
      <c r="G30" s="12" t="s">
        <v>86</v>
      </c>
      <c r="H30" s="12" t="s">
        <v>87</v>
      </c>
      <c r="I30" s="12" t="s">
        <v>65</v>
      </c>
      <c r="J30" s="13">
        <v>202300200103</v>
      </c>
      <c r="K30" s="12">
        <v>8</v>
      </c>
      <c r="L30" s="12">
        <v>2</v>
      </c>
    </row>
    <row r="31" spans="1:12" x14ac:dyDescent="0.25">
      <c r="A31" s="8">
        <v>9</v>
      </c>
      <c r="B31" s="9">
        <v>45149</v>
      </c>
      <c r="C31" s="8" t="s">
        <v>91</v>
      </c>
      <c r="D31" s="8" t="s">
        <v>92</v>
      </c>
      <c r="E31" s="8" t="s">
        <v>93</v>
      </c>
      <c r="F31" s="8" t="s">
        <v>15</v>
      </c>
      <c r="G31" s="8" t="s">
        <v>86</v>
      </c>
      <c r="H31" s="8" t="s">
        <v>87</v>
      </c>
      <c r="I31" s="8" t="s">
        <v>65</v>
      </c>
      <c r="J31" s="10">
        <v>202300200105</v>
      </c>
      <c r="K31" s="8">
        <v>10</v>
      </c>
      <c r="L31" s="8">
        <v>10</v>
      </c>
    </row>
    <row r="32" spans="1:12" x14ac:dyDescent="0.25">
      <c r="A32" s="8">
        <v>10</v>
      </c>
      <c r="B32" s="9">
        <v>45148</v>
      </c>
      <c r="C32" s="8" t="s">
        <v>22</v>
      </c>
      <c r="D32" s="8" t="s">
        <v>94</v>
      </c>
      <c r="E32" s="8" t="s">
        <v>95</v>
      </c>
      <c r="F32" s="8" t="s">
        <v>15</v>
      </c>
      <c r="G32" s="8" t="s">
        <v>86</v>
      </c>
      <c r="H32" s="8" t="s">
        <v>87</v>
      </c>
      <c r="I32" s="8" t="s">
        <v>39</v>
      </c>
      <c r="J32" s="10">
        <v>202300200108</v>
      </c>
      <c r="K32" s="8">
        <v>4</v>
      </c>
      <c r="L32" s="8">
        <v>4</v>
      </c>
    </row>
    <row r="33" spans="1:12" x14ac:dyDescent="0.25">
      <c r="A33" s="8">
        <v>11</v>
      </c>
      <c r="B33" s="9">
        <v>45148</v>
      </c>
      <c r="C33" s="8" t="s">
        <v>96</v>
      </c>
      <c r="D33" s="8" t="s">
        <v>97</v>
      </c>
      <c r="E33" s="8" t="s">
        <v>98</v>
      </c>
      <c r="F33" s="8" t="s">
        <v>15</v>
      </c>
      <c r="G33" s="8" t="s">
        <v>86</v>
      </c>
      <c r="H33" s="8" t="s">
        <v>87</v>
      </c>
      <c r="I33" s="8" t="s">
        <v>39</v>
      </c>
      <c r="J33" s="10">
        <v>202300200110</v>
      </c>
      <c r="K33" s="8">
        <v>10</v>
      </c>
      <c r="L33" s="8">
        <v>10</v>
      </c>
    </row>
    <row r="34" spans="1:12" x14ac:dyDescent="0.25">
      <c r="A34" s="8">
        <v>12</v>
      </c>
      <c r="B34" s="9">
        <v>45149</v>
      </c>
      <c r="C34" s="8" t="s">
        <v>99</v>
      </c>
      <c r="D34" s="8" t="s">
        <v>100</v>
      </c>
      <c r="E34" s="8" t="s">
        <v>101</v>
      </c>
      <c r="F34" s="8" t="s">
        <v>15</v>
      </c>
      <c r="G34" s="8" t="s">
        <v>86</v>
      </c>
      <c r="H34" s="8" t="s">
        <v>87</v>
      </c>
      <c r="I34" s="8" t="s">
        <v>65</v>
      </c>
      <c r="J34" s="10">
        <v>202300200134</v>
      </c>
      <c r="K34" s="8">
        <v>6</v>
      </c>
      <c r="L34" s="8">
        <v>6</v>
      </c>
    </row>
    <row r="35" spans="1:12" x14ac:dyDescent="0.25">
      <c r="A35" s="8">
        <v>13</v>
      </c>
      <c r="B35" s="9">
        <v>45149</v>
      </c>
      <c r="C35" s="8" t="s">
        <v>102</v>
      </c>
      <c r="D35" s="8" t="s">
        <v>103</v>
      </c>
      <c r="E35" s="8" t="s">
        <v>104</v>
      </c>
      <c r="F35" s="8" t="s">
        <v>15</v>
      </c>
      <c r="G35" s="8" t="s">
        <v>86</v>
      </c>
      <c r="H35" s="8" t="s">
        <v>87</v>
      </c>
      <c r="I35" s="8" t="s">
        <v>39</v>
      </c>
      <c r="J35" s="10">
        <v>202300200136</v>
      </c>
      <c r="K35" s="8">
        <v>17</v>
      </c>
      <c r="L35" s="8">
        <v>17</v>
      </c>
    </row>
    <row r="36" spans="1:12" x14ac:dyDescent="0.25">
      <c r="A36" s="8">
        <v>14</v>
      </c>
      <c r="B36" s="9">
        <v>45148</v>
      </c>
      <c r="C36" s="8" t="s">
        <v>105</v>
      </c>
      <c r="D36" s="8" t="s">
        <v>106</v>
      </c>
      <c r="E36" s="8" t="s">
        <v>107</v>
      </c>
      <c r="F36" s="8" t="s">
        <v>15</v>
      </c>
      <c r="G36" s="8" t="s">
        <v>86</v>
      </c>
      <c r="H36" s="8" t="s">
        <v>87</v>
      </c>
      <c r="I36" s="8" t="s">
        <v>39</v>
      </c>
      <c r="J36" s="10">
        <v>202300200138</v>
      </c>
      <c r="K36" s="8">
        <v>3</v>
      </c>
      <c r="L36" s="8">
        <v>3</v>
      </c>
    </row>
    <row r="37" spans="1:12" x14ac:dyDescent="0.25">
      <c r="A37" s="8">
        <v>15</v>
      </c>
      <c r="B37" s="9">
        <v>45148</v>
      </c>
      <c r="C37" s="8" t="s">
        <v>108</v>
      </c>
      <c r="D37" s="8" t="s">
        <v>109</v>
      </c>
      <c r="E37" s="8" t="s">
        <v>110</v>
      </c>
      <c r="F37" s="8" t="s">
        <v>15</v>
      </c>
      <c r="G37" s="8" t="s">
        <v>86</v>
      </c>
      <c r="H37" s="8" t="s">
        <v>87</v>
      </c>
      <c r="I37" s="8" t="s">
        <v>39</v>
      </c>
      <c r="J37" s="10">
        <v>202300200140</v>
      </c>
      <c r="K37" s="8">
        <v>10</v>
      </c>
      <c r="L37" s="8">
        <v>10</v>
      </c>
    </row>
    <row r="38" spans="1:12" x14ac:dyDescent="0.25">
      <c r="A38" s="8">
        <v>16</v>
      </c>
      <c r="B38" s="9">
        <v>45155</v>
      </c>
      <c r="C38" s="8" t="s">
        <v>111</v>
      </c>
      <c r="D38" s="8" t="s">
        <v>112</v>
      </c>
      <c r="E38" s="8" t="s">
        <v>113</v>
      </c>
      <c r="F38" s="8" t="s">
        <v>16</v>
      </c>
      <c r="G38" s="8" t="s">
        <v>16</v>
      </c>
      <c r="H38" s="8" t="s">
        <v>16</v>
      </c>
      <c r="I38" s="8" t="s">
        <v>65</v>
      </c>
      <c r="J38" s="10">
        <v>202300175429</v>
      </c>
      <c r="K38" s="8">
        <v>8</v>
      </c>
      <c r="L38" s="8">
        <v>8</v>
      </c>
    </row>
    <row r="39" spans="1:12" x14ac:dyDescent="0.25">
      <c r="A39" s="8">
        <v>17</v>
      </c>
      <c r="B39" s="9">
        <v>45154</v>
      </c>
      <c r="C39" s="8" t="s">
        <v>114</v>
      </c>
      <c r="D39" s="8" t="s">
        <v>115</v>
      </c>
      <c r="E39" s="8" t="s">
        <v>116</v>
      </c>
      <c r="F39" s="8" t="s">
        <v>16</v>
      </c>
      <c r="G39" s="8" t="s">
        <v>16</v>
      </c>
      <c r="H39" s="8" t="s">
        <v>16</v>
      </c>
      <c r="I39" s="8" t="s">
        <v>65</v>
      </c>
      <c r="J39" s="10">
        <v>202300175434</v>
      </c>
      <c r="K39" s="8">
        <v>10</v>
      </c>
      <c r="L39" s="8">
        <v>10</v>
      </c>
    </row>
    <row r="40" spans="1:12" x14ac:dyDescent="0.25">
      <c r="A40" s="12">
        <v>18</v>
      </c>
      <c r="B40" s="11">
        <v>45155</v>
      </c>
      <c r="C40" s="12" t="s">
        <v>117</v>
      </c>
      <c r="D40" s="12" t="s">
        <v>118</v>
      </c>
      <c r="E40" s="12" t="s">
        <v>119</v>
      </c>
      <c r="F40" s="12" t="s">
        <v>16</v>
      </c>
      <c r="G40" s="12" t="s">
        <v>16</v>
      </c>
      <c r="H40" s="12" t="s">
        <v>16</v>
      </c>
      <c r="I40" s="12" t="s">
        <v>65</v>
      </c>
      <c r="J40" s="13">
        <v>202300175761</v>
      </c>
      <c r="K40" s="12">
        <v>4</v>
      </c>
      <c r="L40" s="12">
        <v>3</v>
      </c>
    </row>
    <row r="41" spans="1:12" x14ac:dyDescent="0.25">
      <c r="A41" s="8">
        <v>19</v>
      </c>
      <c r="B41" s="9">
        <v>45155</v>
      </c>
      <c r="C41" s="8" t="s">
        <v>120</v>
      </c>
      <c r="D41" s="8" t="s">
        <v>121</v>
      </c>
      <c r="E41" s="8" t="s">
        <v>122</v>
      </c>
      <c r="F41" s="8" t="s">
        <v>16</v>
      </c>
      <c r="G41" s="8" t="s">
        <v>16</v>
      </c>
      <c r="H41" s="8" t="s">
        <v>16</v>
      </c>
      <c r="I41" s="8" t="s">
        <v>65</v>
      </c>
      <c r="J41" s="10">
        <v>202300175770</v>
      </c>
      <c r="K41" s="8">
        <v>7</v>
      </c>
      <c r="L41" s="8">
        <v>7</v>
      </c>
    </row>
    <row r="42" spans="1:12" x14ac:dyDescent="0.25">
      <c r="A42" s="8">
        <v>20</v>
      </c>
      <c r="B42" s="9">
        <v>45156</v>
      </c>
      <c r="C42" s="8" t="s">
        <v>123</v>
      </c>
      <c r="D42" s="8" t="s">
        <v>124</v>
      </c>
      <c r="E42" s="8" t="s">
        <v>125</v>
      </c>
      <c r="F42" s="8" t="s">
        <v>16</v>
      </c>
      <c r="G42" s="8" t="s">
        <v>16</v>
      </c>
      <c r="H42" s="8" t="s">
        <v>16</v>
      </c>
      <c r="I42" s="8" t="s">
        <v>65</v>
      </c>
      <c r="J42" s="10">
        <v>202300175773</v>
      </c>
      <c r="K42" s="8">
        <v>10</v>
      </c>
      <c r="L42" s="8">
        <v>10</v>
      </c>
    </row>
    <row r="43" spans="1:12" x14ac:dyDescent="0.25">
      <c r="A43" s="8">
        <v>21</v>
      </c>
      <c r="B43" s="9">
        <v>45155</v>
      </c>
      <c r="C43" s="8" t="s">
        <v>126</v>
      </c>
      <c r="D43" s="8" t="s">
        <v>127</v>
      </c>
      <c r="E43" s="8" t="s">
        <v>128</v>
      </c>
      <c r="F43" s="8" t="s">
        <v>16</v>
      </c>
      <c r="G43" s="8" t="s">
        <v>16</v>
      </c>
      <c r="H43" s="8" t="s">
        <v>16</v>
      </c>
      <c r="I43" s="8" t="s">
        <v>65</v>
      </c>
      <c r="J43" s="10">
        <v>202300175778</v>
      </c>
      <c r="K43" s="8">
        <v>10</v>
      </c>
      <c r="L43" s="8">
        <v>10</v>
      </c>
    </row>
    <row r="44" spans="1:12" x14ac:dyDescent="0.25">
      <c r="A44" s="8">
        <v>22</v>
      </c>
      <c r="B44" s="9">
        <v>45154</v>
      </c>
      <c r="C44" s="8" t="s">
        <v>129</v>
      </c>
      <c r="D44" s="8" t="s">
        <v>130</v>
      </c>
      <c r="E44" s="8" t="s">
        <v>131</v>
      </c>
      <c r="F44" s="8" t="s">
        <v>16</v>
      </c>
      <c r="G44" s="8" t="s">
        <v>16</v>
      </c>
      <c r="H44" s="8" t="s">
        <v>16</v>
      </c>
      <c r="I44" s="8" t="s">
        <v>65</v>
      </c>
      <c r="J44" s="10">
        <v>202300175780</v>
      </c>
      <c r="K44" s="8">
        <v>10</v>
      </c>
      <c r="L44" s="8">
        <v>10</v>
      </c>
    </row>
    <row r="45" spans="1:12" x14ac:dyDescent="0.25">
      <c r="A45" s="8">
        <v>23</v>
      </c>
      <c r="B45" s="9">
        <v>45154</v>
      </c>
      <c r="C45" s="8" t="s">
        <v>132</v>
      </c>
      <c r="D45" s="8" t="s">
        <v>133</v>
      </c>
      <c r="E45" s="8" t="s">
        <v>134</v>
      </c>
      <c r="F45" s="8" t="s">
        <v>16</v>
      </c>
      <c r="G45" s="8" t="s">
        <v>16</v>
      </c>
      <c r="H45" s="8" t="s">
        <v>16</v>
      </c>
      <c r="I45" s="8" t="s">
        <v>39</v>
      </c>
      <c r="J45" s="10">
        <v>202300175786</v>
      </c>
      <c r="K45" s="8">
        <v>10</v>
      </c>
      <c r="L45" s="8">
        <v>10</v>
      </c>
    </row>
    <row r="46" spans="1:12" x14ac:dyDescent="0.25">
      <c r="A46" s="8">
        <v>24</v>
      </c>
      <c r="B46" s="9">
        <v>45156</v>
      </c>
      <c r="C46" s="8" t="s">
        <v>135</v>
      </c>
      <c r="D46" s="8" t="s">
        <v>136</v>
      </c>
      <c r="E46" s="8" t="s">
        <v>137</v>
      </c>
      <c r="F46" s="8" t="s">
        <v>16</v>
      </c>
      <c r="G46" s="8" t="s">
        <v>16</v>
      </c>
      <c r="H46" s="8" t="s">
        <v>16</v>
      </c>
      <c r="I46" s="8" t="s">
        <v>39</v>
      </c>
      <c r="J46" s="10">
        <v>202300175789</v>
      </c>
      <c r="K46" s="8">
        <v>11</v>
      </c>
      <c r="L46" s="8">
        <v>11</v>
      </c>
    </row>
    <row r="47" spans="1:12" x14ac:dyDescent="0.25">
      <c r="A47" s="8">
        <v>25</v>
      </c>
      <c r="B47" s="9">
        <v>45156</v>
      </c>
      <c r="C47" s="8" t="s">
        <v>138</v>
      </c>
      <c r="D47" s="8" t="s">
        <v>139</v>
      </c>
      <c r="E47" s="8" t="s">
        <v>140</v>
      </c>
      <c r="F47" s="8" t="s">
        <v>16</v>
      </c>
      <c r="G47" s="8" t="s">
        <v>16</v>
      </c>
      <c r="H47" s="8" t="s">
        <v>16</v>
      </c>
      <c r="I47" s="8" t="s">
        <v>39</v>
      </c>
      <c r="J47" s="10">
        <v>202300175796</v>
      </c>
      <c r="K47" s="8">
        <v>10</v>
      </c>
      <c r="L47" s="8">
        <v>10</v>
      </c>
    </row>
    <row r="48" spans="1:12" x14ac:dyDescent="0.25">
      <c r="A48" s="8">
        <v>26</v>
      </c>
      <c r="B48" s="9">
        <v>45092</v>
      </c>
      <c r="C48" s="8" t="s">
        <v>141</v>
      </c>
      <c r="D48" s="8" t="s">
        <v>142</v>
      </c>
      <c r="E48" s="8" t="s">
        <v>143</v>
      </c>
      <c r="F48" s="8" t="s">
        <v>17</v>
      </c>
      <c r="G48" s="8" t="s">
        <v>17</v>
      </c>
      <c r="H48" s="8" t="s">
        <v>61</v>
      </c>
      <c r="I48" s="8" t="s">
        <v>65</v>
      </c>
      <c r="J48" s="10">
        <v>202300149197</v>
      </c>
      <c r="K48" s="8">
        <v>12</v>
      </c>
      <c r="L48" s="8">
        <v>12</v>
      </c>
    </row>
    <row r="49" spans="1:12" x14ac:dyDescent="0.25">
      <c r="A49" s="8">
        <v>27</v>
      </c>
      <c r="B49" s="9">
        <v>45120</v>
      </c>
      <c r="C49" s="8" t="s">
        <v>144</v>
      </c>
      <c r="D49" s="8" t="s">
        <v>145</v>
      </c>
      <c r="E49" s="8" t="s">
        <v>146</v>
      </c>
      <c r="F49" s="8" t="s">
        <v>17</v>
      </c>
      <c r="G49" s="8" t="s">
        <v>147</v>
      </c>
      <c r="H49" s="8" t="s">
        <v>148</v>
      </c>
      <c r="I49" s="8" t="s">
        <v>65</v>
      </c>
      <c r="J49" s="10">
        <v>202300173770</v>
      </c>
      <c r="K49" s="8">
        <v>10</v>
      </c>
      <c r="L49" s="8">
        <v>10</v>
      </c>
    </row>
    <row r="50" spans="1:12" x14ac:dyDescent="0.25">
      <c r="A50" s="8">
        <v>28</v>
      </c>
      <c r="B50" s="9">
        <v>45120</v>
      </c>
      <c r="C50" s="8" t="s">
        <v>149</v>
      </c>
      <c r="D50" s="8" t="s">
        <v>150</v>
      </c>
      <c r="E50" s="8" t="s">
        <v>151</v>
      </c>
      <c r="F50" s="8" t="s">
        <v>17</v>
      </c>
      <c r="G50" s="8" t="s">
        <v>147</v>
      </c>
      <c r="H50" s="8" t="s">
        <v>148</v>
      </c>
      <c r="I50" s="8" t="s">
        <v>65</v>
      </c>
      <c r="J50" s="10">
        <v>202300173830</v>
      </c>
      <c r="K50" s="8">
        <v>12</v>
      </c>
      <c r="L50" s="8">
        <v>12</v>
      </c>
    </row>
    <row r="51" spans="1:12" x14ac:dyDescent="0.25">
      <c r="A51" s="8">
        <v>29</v>
      </c>
      <c r="B51" s="9">
        <v>45124</v>
      </c>
      <c r="C51" s="8" t="s">
        <v>152</v>
      </c>
      <c r="D51" s="8" t="s">
        <v>153</v>
      </c>
      <c r="E51" s="8" t="s">
        <v>154</v>
      </c>
      <c r="F51" s="8" t="s">
        <v>17</v>
      </c>
      <c r="G51" s="8" t="s">
        <v>155</v>
      </c>
      <c r="H51" s="8" t="s">
        <v>156</v>
      </c>
      <c r="I51" s="8" t="s">
        <v>65</v>
      </c>
      <c r="J51" s="10">
        <v>202300180063</v>
      </c>
      <c r="K51" s="8">
        <v>12</v>
      </c>
      <c r="L51" s="8">
        <v>12</v>
      </c>
    </row>
    <row r="52" spans="1:12" x14ac:dyDescent="0.25">
      <c r="A52" s="8">
        <v>30</v>
      </c>
      <c r="B52" s="9">
        <v>45124</v>
      </c>
      <c r="C52" s="8" t="s">
        <v>157</v>
      </c>
      <c r="D52" s="8" t="s">
        <v>158</v>
      </c>
      <c r="E52" s="8" t="s">
        <v>159</v>
      </c>
      <c r="F52" s="8" t="s">
        <v>17</v>
      </c>
      <c r="G52" s="8" t="s">
        <v>155</v>
      </c>
      <c r="H52" s="8" t="s">
        <v>156</v>
      </c>
      <c r="I52" s="8" t="s">
        <v>65</v>
      </c>
      <c r="J52" s="10">
        <v>202300180491</v>
      </c>
      <c r="K52" s="8">
        <v>10</v>
      </c>
      <c r="L52" s="8">
        <v>10</v>
      </c>
    </row>
    <row r="53" spans="1:12" x14ac:dyDescent="0.25">
      <c r="A53" s="8">
        <v>31</v>
      </c>
      <c r="B53" s="9">
        <v>45125</v>
      </c>
      <c r="C53" s="8" t="s">
        <v>160</v>
      </c>
      <c r="D53" s="8" t="s">
        <v>161</v>
      </c>
      <c r="E53" s="8" t="s">
        <v>162</v>
      </c>
      <c r="F53" s="8" t="s">
        <v>17</v>
      </c>
      <c r="G53" s="8" t="s">
        <v>155</v>
      </c>
      <c r="H53" s="8" t="s">
        <v>156</v>
      </c>
      <c r="I53" s="8" t="s">
        <v>65</v>
      </c>
      <c r="J53" s="10">
        <v>202300181217</v>
      </c>
      <c r="K53" s="8">
        <v>6</v>
      </c>
      <c r="L53" s="8">
        <v>6</v>
      </c>
    </row>
    <row r="54" spans="1:12" x14ac:dyDescent="0.25">
      <c r="A54" s="8">
        <v>32</v>
      </c>
      <c r="B54" s="9">
        <v>45125</v>
      </c>
      <c r="C54" s="8" t="s">
        <v>163</v>
      </c>
      <c r="D54" s="8" t="s">
        <v>164</v>
      </c>
      <c r="E54" s="8" t="s">
        <v>165</v>
      </c>
      <c r="F54" s="8" t="s">
        <v>17</v>
      </c>
      <c r="G54" s="8" t="s">
        <v>155</v>
      </c>
      <c r="H54" s="8" t="s">
        <v>156</v>
      </c>
      <c r="I54" s="8" t="s">
        <v>65</v>
      </c>
      <c r="J54" s="10">
        <v>202300181438</v>
      </c>
      <c r="K54" s="8">
        <v>8</v>
      </c>
      <c r="L54" s="8">
        <v>8</v>
      </c>
    </row>
    <row r="55" spans="1:12" x14ac:dyDescent="0.25">
      <c r="A55" s="8">
        <v>33</v>
      </c>
      <c r="B55" s="9">
        <v>45125</v>
      </c>
      <c r="C55" s="8" t="s">
        <v>166</v>
      </c>
      <c r="D55" s="8" t="s">
        <v>167</v>
      </c>
      <c r="E55" s="8" t="s">
        <v>168</v>
      </c>
      <c r="F55" s="8" t="s">
        <v>17</v>
      </c>
      <c r="G55" s="8" t="s">
        <v>155</v>
      </c>
      <c r="H55" s="8" t="s">
        <v>156</v>
      </c>
      <c r="I55" s="8" t="s">
        <v>65</v>
      </c>
      <c r="J55" s="10">
        <v>202300181885</v>
      </c>
      <c r="K55" s="8">
        <v>10</v>
      </c>
      <c r="L55" s="8">
        <v>10</v>
      </c>
    </row>
    <row r="56" spans="1:12" x14ac:dyDescent="0.25">
      <c r="A56" s="8">
        <v>34</v>
      </c>
      <c r="B56" s="9">
        <v>45175</v>
      </c>
      <c r="C56" s="8" t="s">
        <v>169</v>
      </c>
      <c r="D56" s="8" t="s">
        <v>170</v>
      </c>
      <c r="E56" s="8" t="s">
        <v>171</v>
      </c>
      <c r="F56" s="8" t="s">
        <v>17</v>
      </c>
      <c r="G56" s="8" t="s">
        <v>155</v>
      </c>
      <c r="H56" s="8" t="s">
        <v>156</v>
      </c>
      <c r="I56" s="8" t="s">
        <v>65</v>
      </c>
      <c r="J56" s="10">
        <v>202300216841</v>
      </c>
      <c r="K56" s="8">
        <v>12</v>
      </c>
      <c r="L56" s="8">
        <v>12</v>
      </c>
    </row>
    <row r="57" spans="1:12" x14ac:dyDescent="0.25">
      <c r="A57" s="8">
        <v>35</v>
      </c>
      <c r="B57" s="9">
        <v>45166</v>
      </c>
      <c r="C57" s="8" t="s">
        <v>172</v>
      </c>
      <c r="D57" s="8" t="s">
        <v>173</v>
      </c>
      <c r="E57" s="8" t="s">
        <v>174</v>
      </c>
      <c r="F57" s="8" t="s">
        <v>17</v>
      </c>
      <c r="G57" s="8" t="s">
        <v>175</v>
      </c>
      <c r="H57" s="8" t="s">
        <v>176</v>
      </c>
      <c r="I57" s="8" t="s">
        <v>65</v>
      </c>
      <c r="J57" s="10">
        <v>202300217071</v>
      </c>
      <c r="K57" s="8">
        <v>2</v>
      </c>
      <c r="L57" s="8">
        <v>2</v>
      </c>
    </row>
    <row r="58" spans="1:12" x14ac:dyDescent="0.25">
      <c r="A58" s="8">
        <v>36</v>
      </c>
      <c r="B58" s="9">
        <v>45166</v>
      </c>
      <c r="C58" s="8" t="s">
        <v>177</v>
      </c>
      <c r="D58" s="8" t="s">
        <v>178</v>
      </c>
      <c r="E58" s="8" t="s">
        <v>179</v>
      </c>
      <c r="F58" s="8" t="s">
        <v>17</v>
      </c>
      <c r="G58" s="8" t="s">
        <v>175</v>
      </c>
      <c r="H58" s="8" t="s">
        <v>176</v>
      </c>
      <c r="I58" s="8" t="s">
        <v>65</v>
      </c>
      <c r="J58" s="10">
        <v>202300217451</v>
      </c>
      <c r="K58" s="8">
        <v>6</v>
      </c>
      <c r="L58" s="8">
        <v>6</v>
      </c>
    </row>
    <row r="59" spans="1:12" x14ac:dyDescent="0.25">
      <c r="A59" s="8">
        <v>37</v>
      </c>
      <c r="B59" s="9">
        <v>45166</v>
      </c>
      <c r="C59" s="8" t="s">
        <v>180</v>
      </c>
      <c r="D59" s="8" t="s">
        <v>181</v>
      </c>
      <c r="E59" s="8" t="s">
        <v>182</v>
      </c>
      <c r="F59" s="8" t="s">
        <v>17</v>
      </c>
      <c r="G59" s="8" t="s">
        <v>175</v>
      </c>
      <c r="H59" s="8" t="s">
        <v>176</v>
      </c>
      <c r="I59" s="8" t="s">
        <v>65</v>
      </c>
      <c r="J59" s="10">
        <v>202300217664</v>
      </c>
      <c r="K59" s="8">
        <v>4</v>
      </c>
      <c r="L59" s="8">
        <v>4</v>
      </c>
    </row>
    <row r="60" spans="1:12" x14ac:dyDescent="0.25">
      <c r="A60" s="8">
        <v>38</v>
      </c>
      <c r="B60" s="9">
        <v>45167</v>
      </c>
      <c r="C60" s="8" t="s">
        <v>183</v>
      </c>
      <c r="D60" s="8" t="s">
        <v>184</v>
      </c>
      <c r="E60" s="8" t="s">
        <v>185</v>
      </c>
      <c r="F60" s="8" t="s">
        <v>17</v>
      </c>
      <c r="G60" s="8" t="s">
        <v>175</v>
      </c>
      <c r="H60" s="8" t="s">
        <v>186</v>
      </c>
      <c r="I60" s="8" t="s">
        <v>65</v>
      </c>
      <c r="J60" s="10">
        <v>202300218231</v>
      </c>
      <c r="K60" s="8">
        <v>6</v>
      </c>
      <c r="L60" s="8">
        <v>6</v>
      </c>
    </row>
    <row r="61" spans="1:12" x14ac:dyDescent="0.25">
      <c r="A61" s="8">
        <v>39</v>
      </c>
      <c r="B61" s="9">
        <v>45145</v>
      </c>
      <c r="C61" s="8" t="s">
        <v>187</v>
      </c>
      <c r="D61" s="8" t="s">
        <v>188</v>
      </c>
      <c r="E61" s="8" t="s">
        <v>189</v>
      </c>
      <c r="F61" s="8" t="s">
        <v>190</v>
      </c>
      <c r="G61" s="8" t="s">
        <v>190</v>
      </c>
      <c r="H61" s="8" t="s">
        <v>191</v>
      </c>
      <c r="I61" s="8" t="s">
        <v>65</v>
      </c>
      <c r="J61" s="10">
        <v>202300198309</v>
      </c>
      <c r="K61" s="8">
        <v>5</v>
      </c>
      <c r="L61" s="8">
        <v>5</v>
      </c>
    </row>
    <row r="62" spans="1:12" x14ac:dyDescent="0.25">
      <c r="A62" s="8">
        <v>40</v>
      </c>
      <c r="B62" s="9">
        <v>45217</v>
      </c>
      <c r="C62" s="8" t="s">
        <v>192</v>
      </c>
      <c r="D62" s="8" t="s">
        <v>193</v>
      </c>
      <c r="E62" s="8" t="s">
        <v>194</v>
      </c>
      <c r="F62" s="8" t="s">
        <v>18</v>
      </c>
      <c r="G62" s="8" t="s">
        <v>195</v>
      </c>
      <c r="H62" s="8" t="s">
        <v>196</v>
      </c>
      <c r="I62" s="8" t="s">
        <v>39</v>
      </c>
      <c r="J62" s="10">
        <v>202300260239</v>
      </c>
      <c r="K62" s="8">
        <v>6</v>
      </c>
      <c r="L62" s="8">
        <v>6</v>
      </c>
    </row>
    <row r="63" spans="1:12" x14ac:dyDescent="0.25">
      <c r="A63" s="8">
        <v>41</v>
      </c>
      <c r="B63" s="9">
        <v>45217</v>
      </c>
      <c r="C63" s="8" t="s">
        <v>197</v>
      </c>
      <c r="D63" s="8" t="s">
        <v>198</v>
      </c>
      <c r="E63" s="8" t="s">
        <v>199</v>
      </c>
      <c r="F63" s="8" t="s">
        <v>18</v>
      </c>
      <c r="G63" s="8" t="s">
        <v>195</v>
      </c>
      <c r="H63" s="8" t="s">
        <v>196</v>
      </c>
      <c r="I63" s="8" t="s">
        <v>39</v>
      </c>
      <c r="J63" s="10">
        <v>202300260245</v>
      </c>
      <c r="K63" s="8">
        <v>10</v>
      </c>
      <c r="L63" s="8">
        <v>10</v>
      </c>
    </row>
    <row r="64" spans="1:12" x14ac:dyDescent="0.25">
      <c r="A64" s="8">
        <v>42</v>
      </c>
      <c r="B64" s="9">
        <v>45217</v>
      </c>
      <c r="C64" s="8" t="s">
        <v>200</v>
      </c>
      <c r="D64" s="8" t="s">
        <v>201</v>
      </c>
      <c r="E64" s="8" t="s">
        <v>202</v>
      </c>
      <c r="F64" s="8" t="s">
        <v>18</v>
      </c>
      <c r="G64" s="8" t="s">
        <v>195</v>
      </c>
      <c r="H64" s="8" t="s">
        <v>196</v>
      </c>
      <c r="I64" s="8" t="s">
        <v>65</v>
      </c>
      <c r="J64" s="10">
        <v>202300260250</v>
      </c>
      <c r="K64" s="8">
        <v>6</v>
      </c>
      <c r="L64" s="8">
        <v>6</v>
      </c>
    </row>
    <row r="65" spans="1:12" x14ac:dyDescent="0.25">
      <c r="A65" s="8">
        <v>43</v>
      </c>
      <c r="B65" s="9">
        <v>45217</v>
      </c>
      <c r="C65" s="8" t="s">
        <v>203</v>
      </c>
      <c r="D65" s="8" t="s">
        <v>204</v>
      </c>
      <c r="E65" s="8" t="s">
        <v>205</v>
      </c>
      <c r="F65" s="8" t="s">
        <v>18</v>
      </c>
      <c r="G65" s="8" t="s">
        <v>195</v>
      </c>
      <c r="H65" s="8" t="s">
        <v>196</v>
      </c>
      <c r="I65" s="8" t="s">
        <v>39</v>
      </c>
      <c r="J65" s="10">
        <v>202300260259</v>
      </c>
      <c r="K65" s="8">
        <v>8</v>
      </c>
      <c r="L65" s="8">
        <v>8</v>
      </c>
    </row>
    <row r="66" spans="1:12" x14ac:dyDescent="0.25">
      <c r="A66" s="12">
        <v>44</v>
      </c>
      <c r="B66" s="11">
        <v>44781</v>
      </c>
      <c r="C66" s="12" t="s">
        <v>206</v>
      </c>
      <c r="D66" s="12" t="s">
        <v>207</v>
      </c>
      <c r="E66" s="12" t="s">
        <v>208</v>
      </c>
      <c r="F66" s="12" t="s">
        <v>36</v>
      </c>
      <c r="G66" s="12" t="s">
        <v>37</v>
      </c>
      <c r="H66" s="12" t="s">
        <v>37</v>
      </c>
      <c r="I66" s="12" t="s">
        <v>39</v>
      </c>
      <c r="J66" s="13">
        <v>202200143832</v>
      </c>
      <c r="K66" s="12">
        <v>12</v>
      </c>
      <c r="L66" s="12">
        <v>9</v>
      </c>
    </row>
    <row r="67" spans="1:12" x14ac:dyDescent="0.25">
      <c r="A67" s="12">
        <v>45</v>
      </c>
      <c r="B67" s="11">
        <v>44783</v>
      </c>
      <c r="C67" s="12" t="s">
        <v>209</v>
      </c>
      <c r="D67" s="12" t="s">
        <v>210</v>
      </c>
      <c r="E67" s="12" t="s">
        <v>211</v>
      </c>
      <c r="F67" s="12" t="s">
        <v>36</v>
      </c>
      <c r="G67" s="12" t="s">
        <v>37</v>
      </c>
      <c r="H67" s="12" t="s">
        <v>38</v>
      </c>
      <c r="I67" s="12" t="s">
        <v>65</v>
      </c>
      <c r="J67" s="13">
        <v>202200143825</v>
      </c>
      <c r="K67" s="12">
        <v>10</v>
      </c>
      <c r="L67" s="12">
        <v>7</v>
      </c>
    </row>
    <row r="68" spans="1:12" x14ac:dyDescent="0.25">
      <c r="A68" s="8">
        <v>46</v>
      </c>
      <c r="B68" s="9">
        <v>45166</v>
      </c>
      <c r="C68" s="8" t="s">
        <v>212</v>
      </c>
      <c r="D68" s="8" t="s">
        <v>213</v>
      </c>
      <c r="E68" s="8" t="s">
        <v>214</v>
      </c>
      <c r="F68" s="8" t="s">
        <v>215</v>
      </c>
      <c r="G68" s="8" t="s">
        <v>45</v>
      </c>
      <c r="H68" s="8" t="s">
        <v>45</v>
      </c>
      <c r="I68" s="8" t="s">
        <v>65</v>
      </c>
      <c r="J68" s="10">
        <v>202300216151</v>
      </c>
      <c r="K68" s="8">
        <v>7</v>
      </c>
      <c r="L68" s="8">
        <v>7</v>
      </c>
    </row>
    <row r="69" spans="1:12" x14ac:dyDescent="0.25">
      <c r="A69" s="8">
        <v>47</v>
      </c>
      <c r="B69" s="9">
        <v>45166</v>
      </c>
      <c r="C69" s="8" t="s">
        <v>216</v>
      </c>
      <c r="D69" s="8" t="s">
        <v>217</v>
      </c>
      <c r="E69" s="8" t="s">
        <v>218</v>
      </c>
      <c r="F69" s="8" t="s">
        <v>215</v>
      </c>
      <c r="G69" s="8" t="s">
        <v>45</v>
      </c>
      <c r="H69" s="8" t="s">
        <v>45</v>
      </c>
      <c r="I69" s="8" t="s">
        <v>39</v>
      </c>
      <c r="J69" s="10">
        <v>202300216154</v>
      </c>
      <c r="K69" s="8">
        <v>10</v>
      </c>
      <c r="L69" s="8">
        <v>10</v>
      </c>
    </row>
    <row r="70" spans="1:12" x14ac:dyDescent="0.25">
      <c r="A70" s="8">
        <v>48</v>
      </c>
      <c r="B70" s="9">
        <v>45166</v>
      </c>
      <c r="C70" s="8" t="s">
        <v>219</v>
      </c>
      <c r="D70" s="8" t="s">
        <v>220</v>
      </c>
      <c r="E70" s="8" t="s">
        <v>221</v>
      </c>
      <c r="F70" s="8" t="s">
        <v>215</v>
      </c>
      <c r="G70" s="8" t="s">
        <v>45</v>
      </c>
      <c r="H70" s="8" t="s">
        <v>29</v>
      </c>
      <c r="I70" s="8" t="s">
        <v>39</v>
      </c>
      <c r="J70" s="10">
        <v>202300216162</v>
      </c>
      <c r="K70" s="8">
        <v>9</v>
      </c>
      <c r="L70" s="8">
        <v>9</v>
      </c>
    </row>
    <row r="71" spans="1:12" x14ac:dyDescent="0.25">
      <c r="A71" s="8">
        <v>49</v>
      </c>
      <c r="B71" s="9">
        <v>45191</v>
      </c>
      <c r="C71" s="8" t="s">
        <v>222</v>
      </c>
      <c r="D71" s="8" t="s">
        <v>223</v>
      </c>
      <c r="E71" s="8" t="s">
        <v>224</v>
      </c>
      <c r="F71" s="8" t="s">
        <v>215</v>
      </c>
      <c r="G71" s="8" t="s">
        <v>45</v>
      </c>
      <c r="H71" s="8" t="s">
        <v>45</v>
      </c>
      <c r="I71" s="8" t="s">
        <v>39</v>
      </c>
      <c r="J71" s="10">
        <v>202300225195</v>
      </c>
      <c r="K71" s="8">
        <v>6</v>
      </c>
      <c r="L71" s="8">
        <v>6</v>
      </c>
    </row>
    <row r="72" spans="1:12" x14ac:dyDescent="0.25">
      <c r="A72" s="8">
        <v>50</v>
      </c>
      <c r="B72" s="9">
        <v>45191</v>
      </c>
      <c r="C72" s="8" t="s">
        <v>225</v>
      </c>
      <c r="D72" s="8" t="s">
        <v>226</v>
      </c>
      <c r="E72" s="8" t="s">
        <v>227</v>
      </c>
      <c r="F72" s="8" t="s">
        <v>215</v>
      </c>
      <c r="G72" s="8" t="s">
        <v>45</v>
      </c>
      <c r="H72" s="8" t="s">
        <v>45</v>
      </c>
      <c r="I72" s="8" t="s">
        <v>65</v>
      </c>
      <c r="J72" s="10">
        <v>202300225197</v>
      </c>
      <c r="K72" s="8">
        <v>6</v>
      </c>
      <c r="L72" s="8">
        <v>6</v>
      </c>
    </row>
    <row r="73" spans="1:12" x14ac:dyDescent="0.25">
      <c r="A73" s="8">
        <v>51</v>
      </c>
      <c r="B73" s="9">
        <v>45085</v>
      </c>
      <c r="C73" s="8" t="s">
        <v>228</v>
      </c>
      <c r="D73" s="8" t="s">
        <v>229</v>
      </c>
      <c r="E73" s="8" t="s">
        <v>230</v>
      </c>
      <c r="F73" s="8" t="s">
        <v>19</v>
      </c>
      <c r="G73" s="8" t="s">
        <v>19</v>
      </c>
      <c r="H73" s="8" t="s">
        <v>20</v>
      </c>
      <c r="I73" s="8" t="s">
        <v>65</v>
      </c>
      <c r="J73" s="10">
        <v>202300128509</v>
      </c>
      <c r="K73" s="8">
        <v>10</v>
      </c>
      <c r="L73" s="8">
        <v>10</v>
      </c>
    </row>
    <row r="74" spans="1:12" x14ac:dyDescent="0.25">
      <c r="A74" s="8">
        <v>52</v>
      </c>
      <c r="B74" s="9">
        <v>45085</v>
      </c>
      <c r="C74" s="8" t="s">
        <v>231</v>
      </c>
      <c r="D74" s="8" t="s">
        <v>232</v>
      </c>
      <c r="E74" s="8" t="s">
        <v>233</v>
      </c>
      <c r="F74" s="8" t="s">
        <v>19</v>
      </c>
      <c r="G74" s="8" t="s">
        <v>19</v>
      </c>
      <c r="H74" s="8" t="s">
        <v>47</v>
      </c>
      <c r="I74" s="8" t="s">
        <v>65</v>
      </c>
      <c r="J74" s="10">
        <v>202300131062</v>
      </c>
      <c r="K74" s="8">
        <v>6</v>
      </c>
      <c r="L74" s="8">
        <v>6</v>
      </c>
    </row>
    <row r="75" spans="1:12" x14ac:dyDescent="0.25">
      <c r="A75" s="8">
        <v>53</v>
      </c>
      <c r="B75" s="9">
        <v>45093</v>
      </c>
      <c r="C75" s="8" t="s">
        <v>234</v>
      </c>
      <c r="D75" s="8" t="s">
        <v>235</v>
      </c>
      <c r="E75" s="8" t="s">
        <v>236</v>
      </c>
      <c r="F75" s="8" t="s">
        <v>19</v>
      </c>
      <c r="G75" s="8" t="s">
        <v>19</v>
      </c>
      <c r="H75" s="8" t="s">
        <v>19</v>
      </c>
      <c r="I75" s="8" t="s">
        <v>48</v>
      </c>
      <c r="J75" s="10">
        <v>202300134786</v>
      </c>
      <c r="K75" s="8">
        <v>8</v>
      </c>
      <c r="L75" s="8">
        <v>8</v>
      </c>
    </row>
    <row r="76" spans="1:12" x14ac:dyDescent="0.25">
      <c r="A76" s="8">
        <v>54</v>
      </c>
      <c r="B76" s="9">
        <v>45093</v>
      </c>
      <c r="C76" s="8" t="s">
        <v>234</v>
      </c>
      <c r="D76" s="8" t="s">
        <v>237</v>
      </c>
      <c r="E76" s="8" t="s">
        <v>238</v>
      </c>
      <c r="F76" s="8" t="s">
        <v>19</v>
      </c>
      <c r="G76" s="8" t="s">
        <v>19</v>
      </c>
      <c r="H76" s="8" t="s">
        <v>19</v>
      </c>
      <c r="I76" s="8" t="s">
        <v>48</v>
      </c>
      <c r="J76" s="10">
        <v>202300144875</v>
      </c>
      <c r="K76" s="8">
        <v>10</v>
      </c>
      <c r="L76" s="8">
        <v>10</v>
      </c>
    </row>
    <row r="77" spans="1:12" x14ac:dyDescent="0.25">
      <c r="A77" s="8">
        <v>55</v>
      </c>
      <c r="B77" s="9">
        <v>45147</v>
      </c>
      <c r="C77" s="8" t="s">
        <v>239</v>
      </c>
      <c r="D77" s="8" t="s">
        <v>240</v>
      </c>
      <c r="E77" s="8" t="s">
        <v>241</v>
      </c>
      <c r="F77" s="8" t="s">
        <v>19</v>
      </c>
      <c r="G77" s="8" t="s">
        <v>19</v>
      </c>
      <c r="H77" s="8" t="s">
        <v>23</v>
      </c>
      <c r="I77" s="8" t="s">
        <v>48</v>
      </c>
      <c r="J77" s="10">
        <v>202300155846</v>
      </c>
      <c r="K77" s="8">
        <v>12</v>
      </c>
      <c r="L77" s="8">
        <v>12</v>
      </c>
    </row>
    <row r="78" spans="1:12" x14ac:dyDescent="0.25">
      <c r="A78" s="8">
        <v>56</v>
      </c>
      <c r="B78" s="9">
        <v>45147</v>
      </c>
      <c r="C78" s="8" t="s">
        <v>21</v>
      </c>
      <c r="D78" s="8" t="s">
        <v>242</v>
      </c>
      <c r="E78" s="8" t="s">
        <v>243</v>
      </c>
      <c r="F78" s="8" t="s">
        <v>19</v>
      </c>
      <c r="G78" s="8" t="s">
        <v>19</v>
      </c>
      <c r="H78" s="8" t="s">
        <v>23</v>
      </c>
      <c r="I78" s="8" t="s">
        <v>39</v>
      </c>
      <c r="J78" s="10">
        <v>202300158992</v>
      </c>
      <c r="K78" s="8">
        <v>10</v>
      </c>
      <c r="L78" s="8">
        <v>10</v>
      </c>
    </row>
    <row r="79" spans="1:12" x14ac:dyDescent="0.25">
      <c r="A79" s="8">
        <v>57</v>
      </c>
      <c r="B79" s="9">
        <v>45147</v>
      </c>
      <c r="C79" s="8" t="s">
        <v>244</v>
      </c>
      <c r="D79" s="8" t="s">
        <v>245</v>
      </c>
      <c r="E79" s="8" t="s">
        <v>246</v>
      </c>
      <c r="F79" s="8" t="s">
        <v>19</v>
      </c>
      <c r="G79" s="8" t="s">
        <v>19</v>
      </c>
      <c r="H79" s="8" t="s">
        <v>19</v>
      </c>
      <c r="I79" s="8" t="s">
        <v>48</v>
      </c>
      <c r="J79" s="10">
        <v>202300200945</v>
      </c>
      <c r="K79" s="8">
        <v>12</v>
      </c>
      <c r="L79" s="8">
        <v>12</v>
      </c>
    </row>
    <row r="80" spans="1:12" x14ac:dyDescent="0.25">
      <c r="A80" s="8">
        <v>58</v>
      </c>
      <c r="B80" s="9">
        <v>45148</v>
      </c>
      <c r="C80" s="8" t="s">
        <v>247</v>
      </c>
      <c r="D80" s="8" t="s">
        <v>248</v>
      </c>
      <c r="E80" s="8" t="s">
        <v>249</v>
      </c>
      <c r="F80" s="8" t="s">
        <v>19</v>
      </c>
      <c r="G80" s="8" t="s">
        <v>19</v>
      </c>
      <c r="H80" s="8" t="s">
        <v>19</v>
      </c>
      <c r="I80" s="8" t="s">
        <v>48</v>
      </c>
      <c r="J80" s="10">
        <v>202300202148</v>
      </c>
      <c r="K80" s="8">
        <v>11</v>
      </c>
      <c r="L80" s="8">
        <v>11</v>
      </c>
    </row>
    <row r="81" spans="1:12" x14ac:dyDescent="0.25">
      <c r="A81" s="8">
        <v>59</v>
      </c>
      <c r="B81" s="9">
        <v>45148</v>
      </c>
      <c r="C81" s="8" t="s">
        <v>250</v>
      </c>
      <c r="D81" s="8" t="s">
        <v>251</v>
      </c>
      <c r="E81" s="8" t="s">
        <v>252</v>
      </c>
      <c r="F81" s="8" t="s">
        <v>19</v>
      </c>
      <c r="G81" s="8" t="s">
        <v>41</v>
      </c>
      <c r="H81" s="8" t="s">
        <v>28</v>
      </c>
      <c r="I81" s="8" t="s">
        <v>39</v>
      </c>
      <c r="J81" s="10">
        <v>202300197276</v>
      </c>
      <c r="K81" s="8">
        <v>10</v>
      </c>
      <c r="L81" s="8">
        <v>10</v>
      </c>
    </row>
    <row r="82" spans="1:12" x14ac:dyDescent="0.25">
      <c r="A82" s="8">
        <v>60</v>
      </c>
      <c r="B82" s="9">
        <v>45154</v>
      </c>
      <c r="C82" s="8" t="s">
        <v>231</v>
      </c>
      <c r="D82" s="8" t="s">
        <v>253</v>
      </c>
      <c r="E82" s="8" t="s">
        <v>233</v>
      </c>
      <c r="F82" s="8" t="s">
        <v>19</v>
      </c>
      <c r="G82" s="8" t="s">
        <v>19</v>
      </c>
      <c r="H82" s="8" t="s">
        <v>47</v>
      </c>
      <c r="I82" s="8" t="s">
        <v>65</v>
      </c>
      <c r="J82" s="10">
        <v>202300197273</v>
      </c>
      <c r="K82" s="8">
        <v>6</v>
      </c>
      <c r="L82" s="8">
        <v>6</v>
      </c>
    </row>
    <row r="83" spans="1:12" x14ac:dyDescent="0.25">
      <c r="A83" s="8">
        <v>61</v>
      </c>
      <c r="B83" s="9">
        <v>45154</v>
      </c>
      <c r="C83" s="8" t="s">
        <v>254</v>
      </c>
      <c r="D83" s="8" t="s">
        <v>255</v>
      </c>
      <c r="E83" s="8" t="s">
        <v>256</v>
      </c>
      <c r="F83" s="8" t="s">
        <v>19</v>
      </c>
      <c r="G83" s="8" t="s">
        <v>19</v>
      </c>
      <c r="H83" s="8" t="s">
        <v>47</v>
      </c>
      <c r="I83" s="8" t="s">
        <v>65</v>
      </c>
      <c r="J83" s="10">
        <v>202300207363</v>
      </c>
      <c r="K83" s="8">
        <v>6</v>
      </c>
      <c r="L83" s="8">
        <v>6</v>
      </c>
    </row>
    <row r="84" spans="1:12" x14ac:dyDescent="0.25">
      <c r="A84" s="8">
        <v>62</v>
      </c>
      <c r="B84" s="9">
        <v>45175</v>
      </c>
      <c r="C84" s="8" t="s">
        <v>257</v>
      </c>
      <c r="D84" s="8" t="s">
        <v>258</v>
      </c>
      <c r="E84" s="8" t="s">
        <v>259</v>
      </c>
      <c r="F84" s="8" t="s">
        <v>19</v>
      </c>
      <c r="G84" s="8" t="s">
        <v>19</v>
      </c>
      <c r="H84" s="8" t="s">
        <v>260</v>
      </c>
      <c r="I84" s="8" t="s">
        <v>48</v>
      </c>
      <c r="J84" s="10">
        <v>202300224867</v>
      </c>
      <c r="K84" s="8">
        <v>10</v>
      </c>
      <c r="L84" s="8">
        <v>10</v>
      </c>
    </row>
    <row r="85" spans="1:12" x14ac:dyDescent="0.25">
      <c r="A85" s="8">
        <v>63</v>
      </c>
      <c r="B85" s="9">
        <v>44747</v>
      </c>
      <c r="C85" s="8" t="s">
        <v>21</v>
      </c>
      <c r="D85" s="8" t="s">
        <v>261</v>
      </c>
      <c r="E85" s="8" t="s">
        <v>262</v>
      </c>
      <c r="F85" s="8" t="s">
        <v>19</v>
      </c>
      <c r="G85" s="8" t="s">
        <v>19</v>
      </c>
      <c r="H85" s="8" t="s">
        <v>260</v>
      </c>
      <c r="I85" s="8" t="s">
        <v>48</v>
      </c>
      <c r="J85" s="10">
        <v>202200129159</v>
      </c>
      <c r="K85" s="8">
        <v>10</v>
      </c>
      <c r="L85" s="8">
        <v>10</v>
      </c>
    </row>
    <row r="86" spans="1:12" x14ac:dyDescent="0.25">
      <c r="A86" s="8">
        <v>64</v>
      </c>
      <c r="B86" s="9">
        <v>44747</v>
      </c>
      <c r="C86" s="8" t="s">
        <v>21</v>
      </c>
      <c r="D86" s="8" t="s">
        <v>263</v>
      </c>
      <c r="E86" s="8" t="s">
        <v>264</v>
      </c>
      <c r="F86" s="8" t="s">
        <v>19</v>
      </c>
      <c r="G86" s="8" t="s">
        <v>19</v>
      </c>
      <c r="H86" s="8" t="s">
        <v>265</v>
      </c>
      <c r="I86" s="8" t="s">
        <v>48</v>
      </c>
      <c r="J86" s="10">
        <v>202200129168</v>
      </c>
      <c r="K86" s="8">
        <v>11</v>
      </c>
      <c r="L86" s="8">
        <v>11</v>
      </c>
    </row>
    <row r="87" spans="1:12" x14ac:dyDescent="0.25">
      <c r="A87" s="8">
        <v>65</v>
      </c>
      <c r="B87" s="9">
        <v>44747</v>
      </c>
      <c r="C87" s="8" t="s">
        <v>266</v>
      </c>
      <c r="D87" s="8" t="s">
        <v>267</v>
      </c>
      <c r="E87" s="8" t="s">
        <v>268</v>
      </c>
      <c r="F87" s="8" t="s">
        <v>19</v>
      </c>
      <c r="G87" s="8" t="s">
        <v>19</v>
      </c>
      <c r="H87" s="8" t="s">
        <v>260</v>
      </c>
      <c r="I87" s="8" t="s">
        <v>269</v>
      </c>
      <c r="J87" s="10">
        <v>202200129186</v>
      </c>
      <c r="K87" s="8">
        <v>10</v>
      </c>
      <c r="L87" s="8">
        <v>10</v>
      </c>
    </row>
    <row r="88" spans="1:12" x14ac:dyDescent="0.25">
      <c r="A88" s="8">
        <v>66</v>
      </c>
      <c r="B88" s="9">
        <v>44742</v>
      </c>
      <c r="C88" s="8" t="s">
        <v>270</v>
      </c>
      <c r="D88" s="8" t="s">
        <v>271</v>
      </c>
      <c r="E88" s="8" t="s">
        <v>272</v>
      </c>
      <c r="F88" s="8" t="s">
        <v>19</v>
      </c>
      <c r="G88" s="8" t="s">
        <v>19</v>
      </c>
      <c r="H88" s="8" t="s">
        <v>47</v>
      </c>
      <c r="I88" s="8" t="s">
        <v>48</v>
      </c>
      <c r="J88" s="10">
        <v>202200118936</v>
      </c>
      <c r="K88" s="8">
        <v>8</v>
      </c>
      <c r="L88" s="8">
        <v>8</v>
      </c>
    </row>
    <row r="89" spans="1:12" x14ac:dyDescent="0.25">
      <c r="A89" s="8">
        <v>67</v>
      </c>
      <c r="B89" s="9">
        <v>44747</v>
      </c>
      <c r="C89" s="8" t="s">
        <v>22</v>
      </c>
      <c r="D89" s="8" t="s">
        <v>273</v>
      </c>
      <c r="E89" s="8" t="s">
        <v>274</v>
      </c>
      <c r="F89" s="8" t="s">
        <v>19</v>
      </c>
      <c r="G89" s="8" t="s">
        <v>19</v>
      </c>
      <c r="H89" s="8" t="s">
        <v>265</v>
      </c>
      <c r="I89" s="8" t="s">
        <v>39</v>
      </c>
      <c r="J89" s="10">
        <v>202200129147</v>
      </c>
      <c r="K89" s="8">
        <v>10</v>
      </c>
      <c r="L89" s="8">
        <v>10</v>
      </c>
    </row>
    <row r="90" spans="1:12" x14ac:dyDescent="0.25">
      <c r="A90" s="8">
        <v>68</v>
      </c>
      <c r="B90" s="9">
        <v>44742</v>
      </c>
      <c r="C90" s="8" t="s">
        <v>275</v>
      </c>
      <c r="D90" s="8" t="s">
        <v>276</v>
      </c>
      <c r="E90" s="8" t="s">
        <v>277</v>
      </c>
      <c r="F90" s="8" t="s">
        <v>19</v>
      </c>
      <c r="G90" s="8" t="s">
        <v>19</v>
      </c>
      <c r="H90" s="8" t="s">
        <v>260</v>
      </c>
      <c r="I90" s="8" t="s">
        <v>39</v>
      </c>
      <c r="J90" s="10">
        <v>202200118036</v>
      </c>
      <c r="K90" s="8">
        <v>16</v>
      </c>
      <c r="L90" s="8">
        <v>16</v>
      </c>
    </row>
    <row r="91" spans="1:12" x14ac:dyDescent="0.25">
      <c r="A91" s="12">
        <v>69</v>
      </c>
      <c r="B91" s="11">
        <v>44894</v>
      </c>
      <c r="C91" s="12" t="s">
        <v>278</v>
      </c>
      <c r="D91" s="12" t="s">
        <v>279</v>
      </c>
      <c r="E91" s="12" t="s">
        <v>280</v>
      </c>
      <c r="F91" s="12" t="s">
        <v>19</v>
      </c>
      <c r="G91" s="12" t="s">
        <v>49</v>
      </c>
      <c r="H91" s="12" t="s">
        <v>49</v>
      </c>
      <c r="I91" s="12" t="s">
        <v>39</v>
      </c>
      <c r="J91" s="13">
        <v>202200243236</v>
      </c>
      <c r="K91" s="12">
        <v>11</v>
      </c>
      <c r="L91" s="12">
        <v>10</v>
      </c>
    </row>
    <row r="92" spans="1:12" x14ac:dyDescent="0.25">
      <c r="A92" s="12">
        <v>70</v>
      </c>
      <c r="B92" s="11">
        <v>44883</v>
      </c>
      <c r="C92" s="12" t="s">
        <v>281</v>
      </c>
      <c r="D92" s="12" t="s">
        <v>282</v>
      </c>
      <c r="E92" s="12" t="s">
        <v>283</v>
      </c>
      <c r="F92" s="12" t="s">
        <v>19</v>
      </c>
      <c r="G92" s="12" t="s">
        <v>41</v>
      </c>
      <c r="H92" s="12" t="s">
        <v>35</v>
      </c>
      <c r="I92" s="12" t="s">
        <v>48</v>
      </c>
      <c r="J92" s="13">
        <v>202200233370</v>
      </c>
      <c r="K92" s="12">
        <v>10</v>
      </c>
      <c r="L92" s="12">
        <v>8</v>
      </c>
    </row>
    <row r="93" spans="1:12" x14ac:dyDescent="0.25">
      <c r="A93" s="8">
        <v>71</v>
      </c>
      <c r="B93" s="9">
        <v>45175</v>
      </c>
      <c r="C93" s="8" t="s">
        <v>21</v>
      </c>
      <c r="D93" s="8" t="s">
        <v>284</v>
      </c>
      <c r="E93" s="8" t="s">
        <v>285</v>
      </c>
      <c r="F93" s="8" t="s">
        <v>19</v>
      </c>
      <c r="G93" s="8" t="s">
        <v>19</v>
      </c>
      <c r="H93" s="8" t="s">
        <v>265</v>
      </c>
      <c r="I93" s="8" t="s">
        <v>65</v>
      </c>
      <c r="J93" s="10">
        <v>202300224961</v>
      </c>
      <c r="K93" s="8">
        <v>10</v>
      </c>
      <c r="L93" s="8">
        <v>10</v>
      </c>
    </row>
    <row r="94" spans="1:12" x14ac:dyDescent="0.25">
      <c r="A94" s="8">
        <v>72</v>
      </c>
      <c r="B94" s="9">
        <v>44616</v>
      </c>
      <c r="C94" s="8" t="s">
        <v>286</v>
      </c>
      <c r="D94" s="8" t="s">
        <v>46</v>
      </c>
      <c r="E94" s="8" t="s">
        <v>287</v>
      </c>
      <c r="F94" s="8" t="s">
        <v>19</v>
      </c>
      <c r="G94" s="8" t="s">
        <v>34</v>
      </c>
      <c r="H94" s="8" t="s">
        <v>288</v>
      </c>
      <c r="I94" s="8" t="s">
        <v>39</v>
      </c>
      <c r="J94" s="10">
        <v>202300030510</v>
      </c>
      <c r="K94" s="8">
        <v>12</v>
      </c>
      <c r="L94" s="8">
        <v>12</v>
      </c>
    </row>
    <row r="95" spans="1:12" x14ac:dyDescent="0.25">
      <c r="A95" s="12">
        <v>73</v>
      </c>
      <c r="B95" s="11">
        <v>45111</v>
      </c>
      <c r="C95" s="12" t="s">
        <v>289</v>
      </c>
      <c r="D95" s="12" t="s">
        <v>290</v>
      </c>
      <c r="E95" s="12" t="s">
        <v>291</v>
      </c>
      <c r="F95" s="12" t="s">
        <v>19</v>
      </c>
      <c r="G95" s="12" t="s">
        <v>19</v>
      </c>
      <c r="H95" s="12" t="s">
        <v>292</v>
      </c>
      <c r="I95" s="12" t="s">
        <v>65</v>
      </c>
      <c r="J95" s="13">
        <v>202300166750</v>
      </c>
      <c r="K95" s="12">
        <v>10</v>
      </c>
      <c r="L95" s="12">
        <v>9</v>
      </c>
    </row>
    <row r="96" spans="1:12" x14ac:dyDescent="0.25">
      <c r="A96" s="8">
        <v>74</v>
      </c>
      <c r="B96" s="9">
        <v>45131</v>
      </c>
      <c r="C96" s="8" t="s">
        <v>293</v>
      </c>
      <c r="D96" s="8" t="s">
        <v>294</v>
      </c>
      <c r="E96" s="8" t="s">
        <v>295</v>
      </c>
      <c r="F96" s="8" t="s">
        <v>19</v>
      </c>
      <c r="G96" s="8" t="s">
        <v>19</v>
      </c>
      <c r="H96" s="8" t="s">
        <v>296</v>
      </c>
      <c r="I96" s="8" t="s">
        <v>65</v>
      </c>
      <c r="J96" s="10">
        <v>202300185772</v>
      </c>
      <c r="K96" s="8">
        <v>10</v>
      </c>
      <c r="L96" s="8">
        <v>10</v>
      </c>
    </row>
    <row r="97" spans="1:12" x14ac:dyDescent="0.25">
      <c r="A97" s="8">
        <v>75</v>
      </c>
      <c r="B97" s="9">
        <v>45163</v>
      </c>
      <c r="C97" s="8" t="s">
        <v>297</v>
      </c>
      <c r="D97" s="8" t="s">
        <v>298</v>
      </c>
      <c r="E97" s="8" t="s">
        <v>299</v>
      </c>
      <c r="F97" s="8" t="s">
        <v>19</v>
      </c>
      <c r="G97" s="8" t="s">
        <v>19</v>
      </c>
      <c r="H97" s="8" t="s">
        <v>300</v>
      </c>
      <c r="I97" s="8" t="s">
        <v>39</v>
      </c>
      <c r="J97" s="10">
        <v>202300215951</v>
      </c>
      <c r="K97" s="8">
        <v>6</v>
      </c>
      <c r="L97" s="8">
        <v>6</v>
      </c>
    </row>
    <row r="98" spans="1:12" x14ac:dyDescent="0.25">
      <c r="A98" s="8">
        <v>76</v>
      </c>
      <c r="B98" s="9">
        <v>45177</v>
      </c>
      <c r="C98" s="8" t="s">
        <v>301</v>
      </c>
      <c r="D98" s="8" t="s">
        <v>302</v>
      </c>
      <c r="E98" s="8" t="s">
        <v>303</v>
      </c>
      <c r="F98" s="8" t="s">
        <v>19</v>
      </c>
      <c r="G98" s="8" t="s">
        <v>19</v>
      </c>
      <c r="H98" s="8" t="s">
        <v>304</v>
      </c>
      <c r="I98" s="8" t="s">
        <v>65</v>
      </c>
      <c r="J98" s="10">
        <v>202300227267</v>
      </c>
      <c r="K98" s="8">
        <v>10</v>
      </c>
      <c r="L98" s="8">
        <v>10</v>
      </c>
    </row>
    <row r="99" spans="1:12" x14ac:dyDescent="0.25">
      <c r="A99" s="8">
        <v>77</v>
      </c>
      <c r="B99" s="9">
        <v>45195</v>
      </c>
      <c r="C99" s="8" t="s">
        <v>21</v>
      </c>
      <c r="D99" s="8" t="s">
        <v>305</v>
      </c>
      <c r="E99" s="8" t="s">
        <v>306</v>
      </c>
      <c r="F99" s="8" t="s">
        <v>19</v>
      </c>
      <c r="G99" s="8" t="s">
        <v>19</v>
      </c>
      <c r="H99" s="8" t="s">
        <v>307</v>
      </c>
      <c r="I99" s="8" t="s">
        <v>65</v>
      </c>
      <c r="J99" s="10">
        <v>202300242425</v>
      </c>
      <c r="K99" s="8">
        <v>10</v>
      </c>
      <c r="L99" s="8">
        <v>10</v>
      </c>
    </row>
    <row r="100" spans="1:12" x14ac:dyDescent="0.25">
      <c r="A100" s="8">
        <v>78</v>
      </c>
      <c r="B100" s="9">
        <v>45117</v>
      </c>
      <c r="C100" s="8" t="s">
        <v>308</v>
      </c>
      <c r="D100" s="8" t="s">
        <v>309</v>
      </c>
      <c r="E100" s="8" t="s">
        <v>310</v>
      </c>
      <c r="F100" s="8" t="s">
        <v>24</v>
      </c>
      <c r="G100" s="8" t="s">
        <v>311</v>
      </c>
      <c r="H100" s="8" t="s">
        <v>312</v>
      </c>
      <c r="I100" s="8" t="s">
        <v>65</v>
      </c>
      <c r="J100" s="10">
        <v>202300172489</v>
      </c>
      <c r="K100" s="8">
        <v>4</v>
      </c>
      <c r="L100" s="8">
        <v>4</v>
      </c>
    </row>
    <row r="101" spans="1:12" x14ac:dyDescent="0.25">
      <c r="A101" s="8">
        <v>79</v>
      </c>
      <c r="B101" s="9">
        <v>45117</v>
      </c>
      <c r="C101" s="8" t="s">
        <v>313</v>
      </c>
      <c r="D101" s="8" t="s">
        <v>314</v>
      </c>
      <c r="E101" s="8" t="s">
        <v>315</v>
      </c>
      <c r="F101" s="8" t="s">
        <v>24</v>
      </c>
      <c r="G101" s="8" t="s">
        <v>311</v>
      </c>
      <c r="H101" s="8" t="s">
        <v>312</v>
      </c>
      <c r="I101" s="8" t="s">
        <v>65</v>
      </c>
      <c r="J101" s="10">
        <v>202300172490</v>
      </c>
      <c r="K101" s="8">
        <v>5</v>
      </c>
      <c r="L101" s="8">
        <v>5</v>
      </c>
    </row>
    <row r="102" spans="1:12" x14ac:dyDescent="0.25">
      <c r="A102" s="12">
        <v>80</v>
      </c>
      <c r="B102" s="11">
        <v>45117</v>
      </c>
      <c r="C102" s="12" t="s">
        <v>316</v>
      </c>
      <c r="D102" s="12" t="s">
        <v>317</v>
      </c>
      <c r="E102" s="12" t="s">
        <v>318</v>
      </c>
      <c r="F102" s="12" t="s">
        <v>24</v>
      </c>
      <c r="G102" s="12" t="s">
        <v>25</v>
      </c>
      <c r="H102" s="12" t="s">
        <v>50</v>
      </c>
      <c r="I102" s="12" t="s">
        <v>65</v>
      </c>
      <c r="J102" s="13">
        <v>202300172492</v>
      </c>
      <c r="K102" s="12">
        <v>4</v>
      </c>
      <c r="L102" s="12">
        <v>3</v>
      </c>
    </row>
    <row r="103" spans="1:12" x14ac:dyDescent="0.25">
      <c r="A103" s="12">
        <v>81</v>
      </c>
      <c r="B103" s="11">
        <v>45121</v>
      </c>
      <c r="C103" s="12" t="s">
        <v>319</v>
      </c>
      <c r="D103" s="12" t="s">
        <v>320</v>
      </c>
      <c r="E103" s="12" t="s">
        <v>321</v>
      </c>
      <c r="F103" s="12" t="s">
        <v>24</v>
      </c>
      <c r="G103" s="12" t="s">
        <v>54</v>
      </c>
      <c r="H103" s="12" t="s">
        <v>24</v>
      </c>
      <c r="I103" s="12" t="s">
        <v>65</v>
      </c>
      <c r="J103" s="13">
        <v>202300141488</v>
      </c>
      <c r="K103" s="12">
        <v>4</v>
      </c>
      <c r="L103" s="12">
        <v>3</v>
      </c>
    </row>
    <row r="104" spans="1:12" x14ac:dyDescent="0.25">
      <c r="A104" s="12">
        <v>82</v>
      </c>
      <c r="B104" s="11">
        <v>45124</v>
      </c>
      <c r="C104" s="12" t="s">
        <v>322</v>
      </c>
      <c r="D104" s="12" t="s">
        <v>323</v>
      </c>
      <c r="E104" s="12" t="s">
        <v>324</v>
      </c>
      <c r="F104" s="12" t="s">
        <v>24</v>
      </c>
      <c r="G104" s="12" t="s">
        <v>25</v>
      </c>
      <c r="H104" s="12" t="s">
        <v>25</v>
      </c>
      <c r="I104" s="12" t="s">
        <v>65</v>
      </c>
      <c r="J104" s="13">
        <v>202300174640</v>
      </c>
      <c r="K104" s="12">
        <v>11</v>
      </c>
      <c r="L104" s="12">
        <v>8</v>
      </c>
    </row>
    <row r="105" spans="1:12" x14ac:dyDescent="0.25">
      <c r="A105" s="8">
        <v>83</v>
      </c>
      <c r="B105" s="9">
        <v>45119</v>
      </c>
      <c r="C105" s="8" t="s">
        <v>325</v>
      </c>
      <c r="D105" s="8" t="s">
        <v>326</v>
      </c>
      <c r="E105" s="8" t="s">
        <v>327</v>
      </c>
      <c r="F105" s="8" t="s">
        <v>24</v>
      </c>
      <c r="G105" s="8" t="s">
        <v>25</v>
      </c>
      <c r="H105" s="8" t="s">
        <v>25</v>
      </c>
      <c r="I105" s="8" t="s">
        <v>65</v>
      </c>
      <c r="J105" s="10">
        <v>202300174645</v>
      </c>
      <c r="K105" s="8">
        <v>11</v>
      </c>
      <c r="L105" s="8">
        <v>11</v>
      </c>
    </row>
    <row r="106" spans="1:12" x14ac:dyDescent="0.25">
      <c r="A106" s="8">
        <v>84</v>
      </c>
      <c r="B106" s="9">
        <v>45124</v>
      </c>
      <c r="C106" s="8" t="s">
        <v>328</v>
      </c>
      <c r="D106" s="8" t="s">
        <v>329</v>
      </c>
      <c r="E106" s="8" t="s">
        <v>330</v>
      </c>
      <c r="F106" s="8" t="s">
        <v>24</v>
      </c>
      <c r="G106" s="8" t="s">
        <v>25</v>
      </c>
      <c r="H106" s="8" t="s">
        <v>25</v>
      </c>
      <c r="I106" s="8" t="s">
        <v>65</v>
      </c>
      <c r="J106" s="10">
        <v>202300174648</v>
      </c>
      <c r="K106" s="8">
        <v>11</v>
      </c>
      <c r="L106" s="8">
        <v>11</v>
      </c>
    </row>
    <row r="107" spans="1:12" x14ac:dyDescent="0.25">
      <c r="A107" s="8">
        <v>85</v>
      </c>
      <c r="B107" s="9">
        <v>45119</v>
      </c>
      <c r="C107" s="8" t="s">
        <v>331</v>
      </c>
      <c r="D107" s="8" t="s">
        <v>332</v>
      </c>
      <c r="E107" s="8" t="s">
        <v>333</v>
      </c>
      <c r="F107" s="8" t="s">
        <v>24</v>
      </c>
      <c r="G107" s="8" t="s">
        <v>25</v>
      </c>
      <c r="H107" s="8" t="s">
        <v>25</v>
      </c>
      <c r="I107" s="8" t="s">
        <v>65</v>
      </c>
      <c r="J107" s="10">
        <v>202300174650</v>
      </c>
      <c r="K107" s="8">
        <v>11</v>
      </c>
      <c r="L107" s="8">
        <v>11</v>
      </c>
    </row>
    <row r="108" spans="1:12" x14ac:dyDescent="0.25">
      <c r="A108" s="8">
        <v>86</v>
      </c>
      <c r="B108" s="9">
        <v>45120</v>
      </c>
      <c r="C108" s="8" t="s">
        <v>334</v>
      </c>
      <c r="D108" s="8" t="s">
        <v>335</v>
      </c>
      <c r="E108" s="8" t="s">
        <v>336</v>
      </c>
      <c r="F108" s="8" t="s">
        <v>24</v>
      </c>
      <c r="G108" s="8" t="s">
        <v>25</v>
      </c>
      <c r="H108" s="8" t="s">
        <v>55</v>
      </c>
      <c r="I108" s="8" t="s">
        <v>65</v>
      </c>
      <c r="J108" s="10">
        <v>202300176917</v>
      </c>
      <c r="K108" s="8">
        <v>6</v>
      </c>
      <c r="L108" s="8">
        <v>6</v>
      </c>
    </row>
    <row r="109" spans="1:12" x14ac:dyDescent="0.25">
      <c r="A109" s="8">
        <v>87</v>
      </c>
      <c r="B109" s="9">
        <v>45124</v>
      </c>
      <c r="C109" s="8" t="s">
        <v>337</v>
      </c>
      <c r="D109" s="8" t="s">
        <v>338</v>
      </c>
      <c r="E109" s="8" t="s">
        <v>339</v>
      </c>
      <c r="F109" s="8" t="s">
        <v>24</v>
      </c>
      <c r="G109" s="8" t="s">
        <v>25</v>
      </c>
      <c r="H109" s="8" t="s">
        <v>50</v>
      </c>
      <c r="I109" s="8" t="s">
        <v>65</v>
      </c>
      <c r="J109" s="10">
        <v>202300178288</v>
      </c>
      <c r="K109" s="8">
        <v>2</v>
      </c>
      <c r="L109" s="8">
        <v>2</v>
      </c>
    </row>
    <row r="110" spans="1:12" x14ac:dyDescent="0.25">
      <c r="A110" s="8">
        <v>88</v>
      </c>
      <c r="B110" s="9">
        <v>45132</v>
      </c>
      <c r="C110" s="8" t="s">
        <v>51</v>
      </c>
      <c r="D110" s="8" t="s">
        <v>52</v>
      </c>
      <c r="E110" s="8" t="s">
        <v>53</v>
      </c>
      <c r="F110" s="8" t="s">
        <v>24</v>
      </c>
      <c r="G110" s="8" t="s">
        <v>25</v>
      </c>
      <c r="H110" s="8" t="s">
        <v>50</v>
      </c>
      <c r="I110" s="8" t="s">
        <v>65</v>
      </c>
      <c r="J110" s="10">
        <v>202300182804</v>
      </c>
      <c r="K110" s="8">
        <v>2</v>
      </c>
      <c r="L110" s="8">
        <v>2</v>
      </c>
    </row>
    <row r="111" spans="1:12" x14ac:dyDescent="0.25">
      <c r="A111" s="8">
        <v>89</v>
      </c>
      <c r="B111" s="9">
        <v>45161</v>
      </c>
      <c r="C111" s="8" t="s">
        <v>337</v>
      </c>
      <c r="D111" s="8" t="s">
        <v>338</v>
      </c>
      <c r="E111" s="8" t="s">
        <v>339</v>
      </c>
      <c r="F111" s="8" t="s">
        <v>24</v>
      </c>
      <c r="G111" s="8" t="s">
        <v>25</v>
      </c>
      <c r="H111" s="8" t="s">
        <v>50</v>
      </c>
      <c r="I111" s="8" t="s">
        <v>65</v>
      </c>
      <c r="J111" s="10">
        <v>202300198248</v>
      </c>
      <c r="K111" s="8">
        <v>2</v>
      </c>
      <c r="L111" s="8">
        <v>2</v>
      </c>
    </row>
    <row r="112" spans="1:12" x14ac:dyDescent="0.25">
      <c r="A112" s="8">
        <v>90</v>
      </c>
      <c r="B112" s="9">
        <v>45170</v>
      </c>
      <c r="C112" s="8" t="s">
        <v>340</v>
      </c>
      <c r="D112" s="8" t="s">
        <v>341</v>
      </c>
      <c r="E112" s="8" t="s">
        <v>342</v>
      </c>
      <c r="F112" s="8" t="s">
        <v>24</v>
      </c>
      <c r="G112" s="8" t="s">
        <v>25</v>
      </c>
      <c r="H112" s="8" t="s">
        <v>25</v>
      </c>
      <c r="I112" s="8" t="s">
        <v>39</v>
      </c>
      <c r="J112" s="10">
        <v>202300220711</v>
      </c>
      <c r="K112" s="8">
        <v>8</v>
      </c>
      <c r="L112" s="8">
        <v>8</v>
      </c>
    </row>
    <row r="113" spans="1:12" x14ac:dyDescent="0.25">
      <c r="A113" s="12">
        <v>91</v>
      </c>
      <c r="B113" s="11">
        <v>45170</v>
      </c>
      <c r="C113" s="12" t="s">
        <v>343</v>
      </c>
      <c r="D113" s="12" t="s">
        <v>344</v>
      </c>
      <c r="E113" s="12" t="s">
        <v>345</v>
      </c>
      <c r="F113" s="12" t="s">
        <v>24</v>
      </c>
      <c r="G113" s="12" t="s">
        <v>25</v>
      </c>
      <c r="H113" s="12" t="s">
        <v>25</v>
      </c>
      <c r="I113" s="12" t="s">
        <v>65</v>
      </c>
      <c r="J113" s="13">
        <v>202300220854</v>
      </c>
      <c r="K113" s="12">
        <v>6</v>
      </c>
      <c r="L113" s="12">
        <v>4</v>
      </c>
    </row>
    <row r="114" spans="1:12" x14ac:dyDescent="0.25">
      <c r="A114" s="8">
        <v>92</v>
      </c>
      <c r="B114" s="9">
        <v>45139</v>
      </c>
      <c r="C114" s="8" t="s">
        <v>346</v>
      </c>
      <c r="D114" s="8" t="s">
        <v>347</v>
      </c>
      <c r="E114" s="8" t="s">
        <v>348</v>
      </c>
      <c r="F114" s="8" t="s">
        <v>56</v>
      </c>
      <c r="G114" s="8" t="s">
        <v>57</v>
      </c>
      <c r="H114" s="8" t="s">
        <v>56</v>
      </c>
      <c r="I114" s="8" t="s">
        <v>39</v>
      </c>
      <c r="J114" s="10">
        <v>202300189415</v>
      </c>
      <c r="K114" s="8">
        <v>10</v>
      </c>
      <c r="L114" s="8">
        <v>10</v>
      </c>
    </row>
    <row r="115" spans="1:12" x14ac:dyDescent="0.25">
      <c r="A115" s="8">
        <v>93</v>
      </c>
      <c r="B115" s="9">
        <v>45138</v>
      </c>
      <c r="C115" s="8" t="s">
        <v>349</v>
      </c>
      <c r="D115" s="8" t="s">
        <v>350</v>
      </c>
      <c r="E115" s="8" t="s">
        <v>351</v>
      </c>
      <c r="F115" s="8" t="s">
        <v>56</v>
      </c>
      <c r="G115" s="8" t="s">
        <v>57</v>
      </c>
      <c r="H115" s="8" t="s">
        <v>56</v>
      </c>
      <c r="I115" s="8" t="s">
        <v>65</v>
      </c>
      <c r="J115" s="10">
        <v>202300189421</v>
      </c>
      <c r="K115" s="8">
        <v>11</v>
      </c>
      <c r="L115" s="8">
        <v>11</v>
      </c>
    </row>
    <row r="116" spans="1:12" x14ac:dyDescent="0.25">
      <c r="A116" s="8">
        <v>94</v>
      </c>
      <c r="B116" s="9">
        <v>45177</v>
      </c>
      <c r="C116" s="8" t="s">
        <v>352</v>
      </c>
      <c r="D116" s="8" t="s">
        <v>353</v>
      </c>
      <c r="E116" s="8" t="s">
        <v>354</v>
      </c>
      <c r="F116" s="8" t="s">
        <v>56</v>
      </c>
      <c r="G116" s="8" t="s">
        <v>355</v>
      </c>
      <c r="H116" s="8" t="s">
        <v>356</v>
      </c>
      <c r="I116" s="8" t="s">
        <v>65</v>
      </c>
      <c r="J116" s="10">
        <v>202300226736</v>
      </c>
      <c r="K116" s="8">
        <v>4</v>
      </c>
      <c r="L116" s="8">
        <v>4</v>
      </c>
    </row>
    <row r="117" spans="1:12" x14ac:dyDescent="0.25">
      <c r="A117" s="8">
        <v>95</v>
      </c>
      <c r="B117" s="9">
        <v>45177</v>
      </c>
      <c r="C117" s="8" t="s">
        <v>357</v>
      </c>
      <c r="D117" s="8" t="s">
        <v>358</v>
      </c>
      <c r="E117" s="8" t="s">
        <v>359</v>
      </c>
      <c r="F117" s="8" t="s">
        <v>56</v>
      </c>
      <c r="G117" s="8" t="s">
        <v>355</v>
      </c>
      <c r="H117" s="8" t="s">
        <v>356</v>
      </c>
      <c r="I117" s="8" t="s">
        <v>65</v>
      </c>
      <c r="J117" s="10">
        <v>202300226738</v>
      </c>
      <c r="K117" s="8">
        <v>7</v>
      </c>
      <c r="L117" s="8">
        <v>7</v>
      </c>
    </row>
    <row r="118" spans="1:12" x14ac:dyDescent="0.25">
      <c r="A118" s="8">
        <v>96</v>
      </c>
      <c r="B118" s="9">
        <v>45162</v>
      </c>
      <c r="C118" s="8" t="s">
        <v>360</v>
      </c>
      <c r="D118" s="8" t="s">
        <v>361</v>
      </c>
      <c r="E118" s="8" t="s">
        <v>362</v>
      </c>
      <c r="F118" s="8" t="s">
        <v>363</v>
      </c>
      <c r="G118" s="8" t="s">
        <v>363</v>
      </c>
      <c r="H118" s="8" t="s">
        <v>364</v>
      </c>
      <c r="I118" s="8" t="s">
        <v>65</v>
      </c>
      <c r="J118" s="10">
        <v>202300214686</v>
      </c>
      <c r="K118" s="8">
        <v>4</v>
      </c>
      <c r="L118" s="8">
        <v>4</v>
      </c>
    </row>
    <row r="119" spans="1:12" x14ac:dyDescent="0.25">
      <c r="A119" s="12">
        <v>97</v>
      </c>
      <c r="B119" s="11">
        <v>45161</v>
      </c>
      <c r="C119" s="12" t="s">
        <v>365</v>
      </c>
      <c r="D119" s="12" t="s">
        <v>366</v>
      </c>
      <c r="E119" s="12" t="s">
        <v>367</v>
      </c>
      <c r="F119" s="12" t="s">
        <v>363</v>
      </c>
      <c r="G119" s="12" t="s">
        <v>363</v>
      </c>
      <c r="H119" s="12" t="s">
        <v>368</v>
      </c>
      <c r="I119" s="12" t="s">
        <v>65</v>
      </c>
      <c r="J119" s="13">
        <v>202300212174</v>
      </c>
      <c r="K119" s="12">
        <v>3</v>
      </c>
      <c r="L119" s="12">
        <v>2</v>
      </c>
    </row>
    <row r="120" spans="1:12" x14ac:dyDescent="0.25">
      <c r="A120" s="8">
        <v>98</v>
      </c>
      <c r="B120" s="9">
        <v>45155</v>
      </c>
      <c r="C120" s="8" t="s">
        <v>369</v>
      </c>
      <c r="D120" s="8" t="s">
        <v>370</v>
      </c>
      <c r="E120" s="8" t="s">
        <v>371</v>
      </c>
      <c r="F120" s="8" t="s">
        <v>363</v>
      </c>
      <c r="G120" s="8" t="s">
        <v>363</v>
      </c>
      <c r="H120" s="8" t="s">
        <v>368</v>
      </c>
      <c r="I120" s="8" t="s">
        <v>65</v>
      </c>
      <c r="J120" s="10">
        <v>202300207099</v>
      </c>
      <c r="K120" s="8">
        <v>4</v>
      </c>
      <c r="L120" s="8">
        <v>4</v>
      </c>
    </row>
    <row r="121" spans="1:12" x14ac:dyDescent="0.25">
      <c r="A121" s="8">
        <v>99</v>
      </c>
      <c r="B121" s="9">
        <v>45154</v>
      </c>
      <c r="C121" s="8" t="s">
        <v>372</v>
      </c>
      <c r="D121" s="8" t="s">
        <v>373</v>
      </c>
      <c r="E121" s="8" t="s">
        <v>374</v>
      </c>
      <c r="F121" s="8" t="s">
        <v>363</v>
      </c>
      <c r="G121" s="8" t="s">
        <v>363</v>
      </c>
      <c r="H121" s="8" t="s">
        <v>375</v>
      </c>
      <c r="I121" s="8" t="s">
        <v>65</v>
      </c>
      <c r="J121" s="10">
        <v>202300205806</v>
      </c>
      <c r="K121" s="8">
        <v>2</v>
      </c>
      <c r="L121" s="8">
        <v>2</v>
      </c>
    </row>
    <row r="122" spans="1:12" x14ac:dyDescent="0.25">
      <c r="A122" s="8">
        <v>100</v>
      </c>
      <c r="B122" s="9">
        <v>45205</v>
      </c>
      <c r="C122" s="8" t="s">
        <v>376</v>
      </c>
      <c r="D122" s="8" t="s">
        <v>377</v>
      </c>
      <c r="E122" s="8" t="s">
        <v>378</v>
      </c>
      <c r="F122" s="8" t="s">
        <v>379</v>
      </c>
      <c r="G122" s="8" t="s">
        <v>379</v>
      </c>
      <c r="H122" s="8" t="s">
        <v>380</v>
      </c>
      <c r="I122" s="8" t="s">
        <v>65</v>
      </c>
      <c r="J122" s="10">
        <v>202300250924</v>
      </c>
      <c r="K122" s="8">
        <v>10</v>
      </c>
      <c r="L122" s="8">
        <v>10</v>
      </c>
    </row>
    <row r="123" spans="1:12" x14ac:dyDescent="0.25">
      <c r="A123" s="8">
        <v>101</v>
      </c>
      <c r="B123" s="9">
        <v>45148</v>
      </c>
      <c r="C123" s="8" t="s">
        <v>381</v>
      </c>
      <c r="D123" s="8" t="s">
        <v>382</v>
      </c>
      <c r="E123" s="8" t="s">
        <v>383</v>
      </c>
      <c r="F123" s="8" t="s">
        <v>58</v>
      </c>
      <c r="G123" s="8" t="s">
        <v>384</v>
      </c>
      <c r="H123" s="8" t="s">
        <v>385</v>
      </c>
      <c r="I123" s="8" t="s">
        <v>65</v>
      </c>
      <c r="J123" s="10">
        <v>202300180751</v>
      </c>
      <c r="K123" s="8">
        <v>6</v>
      </c>
      <c r="L123" s="8">
        <v>6</v>
      </c>
    </row>
    <row r="124" spans="1:12" x14ac:dyDescent="0.25">
      <c r="A124" s="8">
        <v>102</v>
      </c>
      <c r="B124" s="9">
        <v>45140</v>
      </c>
      <c r="C124" s="8" t="s">
        <v>386</v>
      </c>
      <c r="D124" s="8" t="s">
        <v>387</v>
      </c>
      <c r="E124" s="8" t="s">
        <v>388</v>
      </c>
      <c r="F124" s="8" t="s">
        <v>58</v>
      </c>
      <c r="G124" s="8" t="s">
        <v>389</v>
      </c>
      <c r="H124" s="8" t="s">
        <v>390</v>
      </c>
      <c r="I124" s="8" t="s">
        <v>65</v>
      </c>
      <c r="J124" s="10">
        <v>202300180777</v>
      </c>
      <c r="K124" s="8">
        <v>8</v>
      </c>
      <c r="L124" s="8">
        <v>8</v>
      </c>
    </row>
    <row r="125" spans="1:12" x14ac:dyDescent="0.25">
      <c r="A125" s="8">
        <v>103</v>
      </c>
      <c r="B125" s="9">
        <v>45148</v>
      </c>
      <c r="C125" s="8" t="s">
        <v>391</v>
      </c>
      <c r="D125" s="8" t="s">
        <v>392</v>
      </c>
      <c r="E125" s="8" t="s">
        <v>393</v>
      </c>
      <c r="F125" s="8" t="s">
        <v>58</v>
      </c>
      <c r="G125" s="8" t="s">
        <v>389</v>
      </c>
      <c r="H125" s="8" t="s">
        <v>385</v>
      </c>
      <c r="I125" s="8" t="s">
        <v>65</v>
      </c>
      <c r="J125" s="10">
        <v>202300180773</v>
      </c>
      <c r="K125" s="8">
        <v>15</v>
      </c>
      <c r="L125" s="8">
        <v>15</v>
      </c>
    </row>
    <row r="126" spans="1:12" x14ac:dyDescent="0.25">
      <c r="A126" s="8">
        <v>104</v>
      </c>
      <c r="B126" s="9">
        <v>45148</v>
      </c>
      <c r="C126" s="8" t="s">
        <v>386</v>
      </c>
      <c r="D126" s="8" t="s">
        <v>394</v>
      </c>
      <c r="E126" s="8" t="s">
        <v>395</v>
      </c>
      <c r="F126" s="8" t="s">
        <v>58</v>
      </c>
      <c r="G126" s="8" t="s">
        <v>389</v>
      </c>
      <c r="H126" s="8" t="s">
        <v>385</v>
      </c>
      <c r="I126" s="8" t="s">
        <v>65</v>
      </c>
      <c r="J126" s="10">
        <v>202300180786</v>
      </c>
      <c r="K126" s="8">
        <v>10</v>
      </c>
      <c r="L126" s="8">
        <v>10</v>
      </c>
    </row>
    <row r="127" spans="1:12" x14ac:dyDescent="0.25">
      <c r="A127" s="8">
        <v>105</v>
      </c>
      <c r="B127" s="9">
        <v>45153</v>
      </c>
      <c r="C127" s="8" t="s">
        <v>396</v>
      </c>
      <c r="D127" s="8" t="s">
        <v>397</v>
      </c>
      <c r="E127" s="8" t="s">
        <v>398</v>
      </c>
      <c r="F127" s="8" t="s">
        <v>58</v>
      </c>
      <c r="G127" s="8" t="s">
        <v>399</v>
      </c>
      <c r="H127" s="8" t="s">
        <v>400</v>
      </c>
      <c r="I127" s="8" t="s">
        <v>65</v>
      </c>
      <c r="J127" s="10">
        <v>202300207023</v>
      </c>
      <c r="K127" s="8">
        <v>12</v>
      </c>
      <c r="L127" s="8">
        <v>12</v>
      </c>
    </row>
    <row r="128" spans="1:12" x14ac:dyDescent="0.25">
      <c r="A128" s="12">
        <v>106</v>
      </c>
      <c r="B128" s="11">
        <v>45161</v>
      </c>
      <c r="C128" s="12" t="s">
        <v>401</v>
      </c>
      <c r="D128" s="12" t="s">
        <v>402</v>
      </c>
      <c r="E128" s="12" t="s">
        <v>403</v>
      </c>
      <c r="F128" s="12" t="s">
        <v>58</v>
      </c>
      <c r="G128" s="12" t="s">
        <v>399</v>
      </c>
      <c r="H128" s="12" t="s">
        <v>400</v>
      </c>
      <c r="I128" s="12" t="s">
        <v>65</v>
      </c>
      <c r="J128" s="13">
        <v>202300207020</v>
      </c>
      <c r="K128" s="12">
        <v>11</v>
      </c>
      <c r="L128" s="12">
        <v>10</v>
      </c>
    </row>
    <row r="129" spans="1:12" x14ac:dyDescent="0.25">
      <c r="A129" s="12">
        <v>107</v>
      </c>
      <c r="B129" s="11">
        <v>45161</v>
      </c>
      <c r="C129" s="12" t="s">
        <v>404</v>
      </c>
      <c r="D129" s="12" t="s">
        <v>405</v>
      </c>
      <c r="E129" s="12" t="s">
        <v>406</v>
      </c>
      <c r="F129" s="12" t="s">
        <v>58</v>
      </c>
      <c r="G129" s="12" t="s">
        <v>399</v>
      </c>
      <c r="H129" s="12" t="s">
        <v>59</v>
      </c>
      <c r="I129" s="12" t="s">
        <v>65</v>
      </c>
      <c r="J129" s="13">
        <v>202300207016</v>
      </c>
      <c r="K129" s="12">
        <v>9</v>
      </c>
      <c r="L129" s="12">
        <v>6</v>
      </c>
    </row>
    <row r="130" spans="1:12" x14ac:dyDescent="0.25">
      <c r="A130" s="8">
        <v>108</v>
      </c>
      <c r="B130" s="9">
        <v>45182</v>
      </c>
      <c r="C130" s="8" t="s">
        <v>407</v>
      </c>
      <c r="D130" s="8" t="s">
        <v>408</v>
      </c>
      <c r="E130" s="8" t="s">
        <v>409</v>
      </c>
      <c r="F130" s="8" t="s">
        <v>58</v>
      </c>
      <c r="G130" s="8" t="s">
        <v>399</v>
      </c>
      <c r="H130" s="8" t="s">
        <v>59</v>
      </c>
      <c r="I130" s="8" t="s">
        <v>65</v>
      </c>
      <c r="J130" s="10">
        <v>202300217672</v>
      </c>
      <c r="K130" s="8">
        <v>7</v>
      </c>
      <c r="L130" s="8">
        <v>7</v>
      </c>
    </row>
    <row r="131" spans="1:12" x14ac:dyDescent="0.25">
      <c r="A131" s="8">
        <v>109</v>
      </c>
      <c r="B131" s="9">
        <v>45182</v>
      </c>
      <c r="C131" s="8" t="s">
        <v>410</v>
      </c>
      <c r="D131" s="8" t="s">
        <v>411</v>
      </c>
      <c r="E131" s="8" t="s">
        <v>412</v>
      </c>
      <c r="F131" s="8" t="s">
        <v>58</v>
      </c>
      <c r="G131" s="8" t="s">
        <v>399</v>
      </c>
      <c r="H131" s="8" t="s">
        <v>59</v>
      </c>
      <c r="I131" s="8" t="s">
        <v>65</v>
      </c>
      <c r="J131" s="10">
        <v>202300217680</v>
      </c>
      <c r="K131" s="8">
        <v>2</v>
      </c>
      <c r="L131" s="8">
        <v>2</v>
      </c>
    </row>
    <row r="132" spans="1:12" x14ac:dyDescent="0.25">
      <c r="A132" s="8">
        <v>110</v>
      </c>
      <c r="B132" s="9">
        <v>45176</v>
      </c>
      <c r="C132" s="8" t="s">
        <v>413</v>
      </c>
      <c r="D132" s="8" t="s">
        <v>414</v>
      </c>
      <c r="E132" s="8" t="s">
        <v>415</v>
      </c>
      <c r="F132" s="8" t="s">
        <v>58</v>
      </c>
      <c r="G132" s="8" t="s">
        <v>416</v>
      </c>
      <c r="H132" s="8" t="s">
        <v>416</v>
      </c>
      <c r="I132" s="8" t="s">
        <v>65</v>
      </c>
      <c r="J132" s="10">
        <v>202300225362</v>
      </c>
      <c r="K132" s="8">
        <v>8</v>
      </c>
      <c r="L132" s="8">
        <v>8</v>
      </c>
    </row>
    <row r="133" spans="1:12" x14ac:dyDescent="0.25">
      <c r="A133" s="8">
        <v>111</v>
      </c>
      <c r="B133" s="9">
        <v>45176</v>
      </c>
      <c r="C133" s="8" t="s">
        <v>417</v>
      </c>
      <c r="D133" s="8" t="s">
        <v>418</v>
      </c>
      <c r="E133" s="8" t="s">
        <v>419</v>
      </c>
      <c r="F133" s="8" t="s">
        <v>58</v>
      </c>
      <c r="G133" s="8" t="s">
        <v>416</v>
      </c>
      <c r="H133" s="8" t="s">
        <v>416</v>
      </c>
      <c r="I133" s="8" t="s">
        <v>65</v>
      </c>
      <c r="J133" s="10">
        <v>202300225368</v>
      </c>
      <c r="K133" s="8">
        <v>8</v>
      </c>
      <c r="L133" s="8">
        <v>8</v>
      </c>
    </row>
    <row r="134" spans="1:12" x14ac:dyDescent="0.25">
      <c r="A134" s="8">
        <v>112</v>
      </c>
      <c r="B134" s="9">
        <v>45182</v>
      </c>
      <c r="C134" s="8" t="s">
        <v>420</v>
      </c>
      <c r="D134" s="8" t="s">
        <v>421</v>
      </c>
      <c r="E134" s="8" t="s">
        <v>422</v>
      </c>
      <c r="F134" s="8" t="s">
        <v>58</v>
      </c>
      <c r="G134" s="8" t="s">
        <v>399</v>
      </c>
      <c r="H134" s="8" t="s">
        <v>59</v>
      </c>
      <c r="I134" s="8" t="s">
        <v>65</v>
      </c>
      <c r="J134" s="10">
        <v>202300207011</v>
      </c>
      <c r="K134" s="8">
        <v>13</v>
      </c>
      <c r="L134" s="8">
        <v>13</v>
      </c>
    </row>
    <row r="135" spans="1:12" x14ac:dyDescent="0.25">
      <c r="A135" s="8">
        <v>113</v>
      </c>
      <c r="B135" s="9">
        <v>45191</v>
      </c>
      <c r="C135" s="8" t="s">
        <v>423</v>
      </c>
      <c r="D135" s="8" t="s">
        <v>424</v>
      </c>
      <c r="E135" s="8" t="s">
        <v>425</v>
      </c>
      <c r="F135" s="8" t="s">
        <v>58</v>
      </c>
      <c r="G135" s="8" t="s">
        <v>58</v>
      </c>
      <c r="H135" s="8" t="s">
        <v>58</v>
      </c>
      <c r="I135" s="8" t="s">
        <v>65</v>
      </c>
      <c r="J135" s="10">
        <v>202300238374</v>
      </c>
      <c r="K135" s="8">
        <v>4</v>
      </c>
      <c r="L135" s="8">
        <v>4</v>
      </c>
    </row>
    <row r="136" spans="1:12" x14ac:dyDescent="0.25">
      <c r="A136" s="12">
        <v>114</v>
      </c>
      <c r="B136" s="11">
        <v>45191</v>
      </c>
      <c r="C136" s="12" t="s">
        <v>426</v>
      </c>
      <c r="D136" s="12" t="s">
        <v>427</v>
      </c>
      <c r="E136" s="12" t="s">
        <v>428</v>
      </c>
      <c r="F136" s="12" t="s">
        <v>58</v>
      </c>
      <c r="G136" s="12" t="s">
        <v>58</v>
      </c>
      <c r="H136" s="12" t="s">
        <v>58</v>
      </c>
      <c r="I136" s="12" t="s">
        <v>65</v>
      </c>
      <c r="J136" s="13">
        <v>202300238389</v>
      </c>
      <c r="K136" s="12">
        <v>6</v>
      </c>
      <c r="L136" s="12">
        <v>0</v>
      </c>
    </row>
    <row r="137" spans="1:12" x14ac:dyDescent="0.25">
      <c r="A137" s="12">
        <v>115</v>
      </c>
      <c r="B137" s="11">
        <v>45226</v>
      </c>
      <c r="C137" s="12" t="s">
        <v>429</v>
      </c>
      <c r="D137" s="12" t="s">
        <v>430</v>
      </c>
      <c r="E137" s="12" t="s">
        <v>431</v>
      </c>
      <c r="F137" s="12" t="s">
        <v>58</v>
      </c>
      <c r="G137" s="12" t="s">
        <v>58</v>
      </c>
      <c r="H137" s="12" t="s">
        <v>58</v>
      </c>
      <c r="I137" s="12" t="s">
        <v>65</v>
      </c>
      <c r="J137" s="13">
        <v>202300270270</v>
      </c>
      <c r="K137" s="12">
        <v>11</v>
      </c>
      <c r="L137" s="12">
        <v>7</v>
      </c>
    </row>
    <row r="138" spans="1:12" x14ac:dyDescent="0.25">
      <c r="A138" s="8">
        <v>116</v>
      </c>
      <c r="B138" s="9">
        <v>45226</v>
      </c>
      <c r="C138" s="8" t="s">
        <v>432</v>
      </c>
      <c r="D138" s="8" t="s">
        <v>433</v>
      </c>
      <c r="E138" s="8" t="s">
        <v>434</v>
      </c>
      <c r="F138" s="8" t="s">
        <v>58</v>
      </c>
      <c r="G138" s="8" t="s">
        <v>58</v>
      </c>
      <c r="H138" s="8" t="s">
        <v>58</v>
      </c>
      <c r="I138" s="8" t="s">
        <v>65</v>
      </c>
      <c r="J138" s="10">
        <v>202300270274</v>
      </c>
      <c r="K138" s="8">
        <v>1</v>
      </c>
      <c r="L138" s="8">
        <v>1</v>
      </c>
    </row>
    <row r="139" spans="1:12" x14ac:dyDescent="0.25">
      <c r="A139" s="8">
        <v>117</v>
      </c>
      <c r="B139" s="9">
        <v>45126</v>
      </c>
      <c r="C139" s="8" t="s">
        <v>435</v>
      </c>
      <c r="D139" s="8" t="s">
        <v>436</v>
      </c>
      <c r="E139" s="8" t="s">
        <v>437</v>
      </c>
      <c r="F139" s="8" t="s">
        <v>26</v>
      </c>
      <c r="G139" s="8" t="s">
        <v>26</v>
      </c>
      <c r="H139" s="8" t="s">
        <v>438</v>
      </c>
      <c r="I139" s="8" t="s">
        <v>39</v>
      </c>
      <c r="J139" s="10">
        <v>202300182204</v>
      </c>
      <c r="K139" s="8">
        <v>10</v>
      </c>
      <c r="L139" s="8">
        <v>10</v>
      </c>
    </row>
    <row r="140" spans="1:12" x14ac:dyDescent="0.25">
      <c r="A140" s="8">
        <v>118</v>
      </c>
      <c r="B140" s="9">
        <v>45126</v>
      </c>
      <c r="C140" s="8" t="s">
        <v>439</v>
      </c>
      <c r="D140" s="8" t="s">
        <v>440</v>
      </c>
      <c r="E140" s="8" t="s">
        <v>441</v>
      </c>
      <c r="F140" s="8" t="s">
        <v>26</v>
      </c>
      <c r="G140" s="8" t="s">
        <v>26</v>
      </c>
      <c r="H140" s="8" t="s">
        <v>438</v>
      </c>
      <c r="I140" s="8" t="s">
        <v>65</v>
      </c>
      <c r="J140" s="10">
        <v>202300182209</v>
      </c>
      <c r="K140" s="8">
        <v>10</v>
      </c>
      <c r="L140" s="8">
        <v>10</v>
      </c>
    </row>
  </sheetData>
  <autoFilter ref="A22:L140" xr:uid="{00000000-0001-0000-0000-000000000000}"/>
  <sortState xmlns:xlrd2="http://schemas.microsoft.com/office/spreadsheetml/2017/richdata2" ref="B23:L23">
    <sortCondition ref="F23"/>
  </sortState>
  <conditionalFormatting sqref="J30">
    <cfRule type="duplicateValues" dxfId="47" priority="47"/>
  </conditionalFormatting>
  <conditionalFormatting sqref="J30">
    <cfRule type="duplicateValues" dxfId="46" priority="48"/>
  </conditionalFormatting>
  <conditionalFormatting sqref="J30">
    <cfRule type="duplicateValues" dxfId="45" priority="46"/>
  </conditionalFormatting>
  <conditionalFormatting sqref="J40">
    <cfRule type="duplicateValues" dxfId="44" priority="44"/>
  </conditionalFormatting>
  <conditionalFormatting sqref="J40">
    <cfRule type="duplicateValues" dxfId="43" priority="45"/>
  </conditionalFormatting>
  <conditionalFormatting sqref="J40">
    <cfRule type="duplicateValues" dxfId="42" priority="43"/>
  </conditionalFormatting>
  <conditionalFormatting sqref="J66">
    <cfRule type="duplicateValues" dxfId="41" priority="41"/>
  </conditionalFormatting>
  <conditionalFormatting sqref="J66">
    <cfRule type="duplicateValues" dxfId="40" priority="42"/>
  </conditionalFormatting>
  <conditionalFormatting sqref="J66">
    <cfRule type="duplicateValues" dxfId="39" priority="40"/>
  </conditionalFormatting>
  <conditionalFormatting sqref="J67">
    <cfRule type="duplicateValues" dxfId="38" priority="38"/>
  </conditionalFormatting>
  <conditionalFormatting sqref="J67">
    <cfRule type="duplicateValues" dxfId="37" priority="39"/>
  </conditionalFormatting>
  <conditionalFormatting sqref="J67">
    <cfRule type="duplicateValues" dxfId="36" priority="37"/>
  </conditionalFormatting>
  <conditionalFormatting sqref="J91">
    <cfRule type="duplicateValues" dxfId="35" priority="35"/>
  </conditionalFormatting>
  <conditionalFormatting sqref="J91">
    <cfRule type="duplicateValues" dxfId="34" priority="36"/>
  </conditionalFormatting>
  <conditionalFormatting sqref="J91">
    <cfRule type="duplicateValues" dxfId="33" priority="34"/>
  </conditionalFormatting>
  <conditionalFormatting sqref="J92">
    <cfRule type="duplicateValues" dxfId="32" priority="32"/>
  </conditionalFormatting>
  <conditionalFormatting sqref="J92">
    <cfRule type="duplicateValues" dxfId="31" priority="33"/>
  </conditionalFormatting>
  <conditionalFormatting sqref="J92">
    <cfRule type="duplicateValues" dxfId="30" priority="31"/>
  </conditionalFormatting>
  <conditionalFormatting sqref="J95">
    <cfRule type="duplicateValues" dxfId="29" priority="29"/>
  </conditionalFormatting>
  <conditionalFormatting sqref="J95">
    <cfRule type="duplicateValues" dxfId="28" priority="30"/>
  </conditionalFormatting>
  <conditionalFormatting sqref="J95">
    <cfRule type="duplicateValues" dxfId="27" priority="28"/>
  </conditionalFormatting>
  <conditionalFormatting sqref="J102">
    <cfRule type="duplicateValues" dxfId="26" priority="26"/>
  </conditionalFormatting>
  <conditionalFormatting sqref="J102">
    <cfRule type="duplicateValues" dxfId="25" priority="27"/>
  </conditionalFormatting>
  <conditionalFormatting sqref="J102">
    <cfRule type="duplicateValues" dxfId="24" priority="25"/>
  </conditionalFormatting>
  <conditionalFormatting sqref="J103">
    <cfRule type="duplicateValues" dxfId="23" priority="23"/>
  </conditionalFormatting>
  <conditionalFormatting sqref="J103">
    <cfRule type="duplicateValues" dxfId="22" priority="24"/>
  </conditionalFormatting>
  <conditionalFormatting sqref="J103">
    <cfRule type="duplicateValues" dxfId="21" priority="22"/>
  </conditionalFormatting>
  <conditionalFormatting sqref="J104">
    <cfRule type="duplicateValues" dxfId="20" priority="20"/>
  </conditionalFormatting>
  <conditionalFormatting sqref="J104">
    <cfRule type="duplicateValues" dxfId="19" priority="21"/>
  </conditionalFormatting>
  <conditionalFormatting sqref="J104">
    <cfRule type="duplicateValues" dxfId="18" priority="19"/>
  </conditionalFormatting>
  <conditionalFormatting sqref="J113">
    <cfRule type="duplicateValues" dxfId="17" priority="17"/>
  </conditionalFormatting>
  <conditionalFormatting sqref="J113">
    <cfRule type="duplicateValues" dxfId="16" priority="18"/>
  </conditionalFormatting>
  <conditionalFormatting sqref="J113">
    <cfRule type="duplicateValues" dxfId="15" priority="16"/>
  </conditionalFormatting>
  <conditionalFormatting sqref="J119">
    <cfRule type="duplicateValues" dxfId="14" priority="14"/>
  </conditionalFormatting>
  <conditionalFormatting sqref="J119">
    <cfRule type="duplicateValues" dxfId="13" priority="15"/>
  </conditionalFormatting>
  <conditionalFormatting sqref="J119">
    <cfRule type="duplicateValues" dxfId="12" priority="13"/>
  </conditionalFormatting>
  <conditionalFormatting sqref="J128">
    <cfRule type="duplicateValues" dxfId="11" priority="11"/>
  </conditionalFormatting>
  <conditionalFormatting sqref="J128">
    <cfRule type="duplicateValues" dxfId="10" priority="12"/>
  </conditionalFormatting>
  <conditionalFormatting sqref="J128">
    <cfRule type="duplicateValues" dxfId="9" priority="10"/>
  </conditionalFormatting>
  <conditionalFormatting sqref="J129">
    <cfRule type="duplicateValues" dxfId="8" priority="8"/>
  </conditionalFormatting>
  <conditionalFormatting sqref="J129">
    <cfRule type="duplicateValues" dxfId="7" priority="9"/>
  </conditionalFormatting>
  <conditionalFormatting sqref="J129">
    <cfRule type="duplicateValues" dxfId="6" priority="7"/>
  </conditionalFormatting>
  <conditionalFormatting sqref="J136">
    <cfRule type="duplicateValues" dxfId="5" priority="5"/>
  </conditionalFormatting>
  <conditionalFormatting sqref="J136">
    <cfRule type="duplicateValues" dxfId="4" priority="6"/>
  </conditionalFormatting>
  <conditionalFormatting sqref="J136">
    <cfRule type="duplicateValues" dxfId="3" priority="4"/>
  </conditionalFormatting>
  <conditionalFormatting sqref="J137">
    <cfRule type="duplicateValues" dxfId="2" priority="2"/>
  </conditionalFormatting>
  <conditionalFormatting sqref="J137">
    <cfRule type="duplicateValues" dxfId="1" priority="3"/>
  </conditionalFormatting>
  <conditionalFormatting sqref="J137">
    <cfRule type="duplicateValues" dxfId="0" priority="1"/>
  </conditionalFormatting>
  <dataValidations count="1">
    <dataValidation type="textLength" allowBlank="1" showInputMessage="1" showErrorMessage="1" errorTitle="expediente inexistente" error="mal digitado" sqref="J23:J24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H4ZUARPRAJFR-101-303</_dlc_DocId>
    <_dlc_DocIdUrl xmlns="c9af1732-5c4a-47a8-8a40-65a3d58cbfeb">
      <Url>http://portal/seccion/centro_documental/hidrocarburos/_layouts/15/DocIdRedir.aspx?ID=H4ZUARPRAJFR-101-303</Url>
      <Description>H4ZUARPRAJFR-101-303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0947D7-080C-45F1-8F60-68FD8C53F550}"/>
</file>

<file path=customXml/itemProps2.xml><?xml version="1.0" encoding="utf-8"?>
<ds:datastoreItem xmlns:ds="http://schemas.openxmlformats.org/officeDocument/2006/customXml" ds:itemID="{E02A8C3D-C213-487A-AB08-B2454D3472FA}"/>
</file>

<file path=customXml/itemProps3.xml><?xml version="1.0" encoding="utf-8"?>
<ds:datastoreItem xmlns:ds="http://schemas.openxmlformats.org/officeDocument/2006/customXml" ds:itemID="{1E7F8126-3E43-4B1B-BC94-189DF95528D1}"/>
</file>

<file path=customXml/itemProps4.xml><?xml version="1.0" encoding="utf-8"?>
<ds:datastoreItem xmlns:ds="http://schemas.openxmlformats.org/officeDocument/2006/customXml" ds:itemID="{B5AEC824-1198-4493-9D7C-DFAE231A83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2022-07-27T01:02:11Z</dcterms:created>
  <dcterms:modified xsi:type="dcterms:W3CDTF">2023-11-03T23:22:02Z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9bebdf32-256f-49fd-ba79-841934c4fa20</vt:lpwstr>
  </property>
</Properties>
</file>