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SINERGMIN\2. Trabajo Remoto\3. Desarrollo de Actividades\2. Control Metrológico\2026\8. Publicación de Resultados\2do Trimestre\"/>
    </mc:Choice>
  </mc:AlternateContent>
  <xr:revisionPtr revIDLastSave="0" documentId="13_ncr:1_{0399F607-5413-4347-A351-A688E7980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DOS CONTROL METROLOGICO" sheetId="1" r:id="rId1"/>
  </sheets>
  <definedNames>
    <definedName name="_xlnm._FilterDatabase" localSheetId="0" hidden="1">'RESULTADOS CONTROL METROLOGICO'!$A$22:$L$281</definedName>
    <definedName name="_Hlk98859989" localSheetId="0">'RESULTADOS CONTROL METROLOGICO'!$A$22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0" i="1" s="1"/>
  <c r="D11" i="1"/>
  <c r="D12" i="1" s="1"/>
  <c r="G12" i="1" l="1"/>
  <c r="H11" i="1" s="1"/>
  <c r="H10" i="1" l="1"/>
</calcChain>
</file>

<file path=xl/sharedStrings.xml><?xml version="1.0" encoding="utf-8"?>
<sst xmlns="http://schemas.openxmlformats.org/spreadsheetml/2006/main" count="1834" uniqueCount="909">
  <si>
    <t>La información brindada es conforme a lo dispuesto en los "Lineamientos para la Publicación de Resultados Obtenidos en Acciones de Fiscalización", aprobado mediante Resolución de Consejo Directivo de Osinergmin - RCD N° 044-2022-OS/CD</t>
  </si>
  <si>
    <t>La publicación de la información no implica determinación de responsabilidad administrativa, la cual será establecida en el correspondiente procedimiento administrativo sancionador.</t>
  </si>
  <si>
    <t xml:space="preserve">En caso de error puede solicitarse su rectificación mediante escrito ingresado por la Ventanilla Virtual de Osinergmin, dirigido a la División de Supervisión Regional - Hidrocarburos </t>
  </si>
  <si>
    <t>N°</t>
  </si>
  <si>
    <t>Fecha de fiscalización</t>
  </si>
  <si>
    <t>Razón Social</t>
  </si>
  <si>
    <t>N° Registro Hidrocarburos</t>
  </si>
  <si>
    <t>Dirección</t>
  </si>
  <si>
    <t>Departamento</t>
  </si>
  <si>
    <t>Provincia</t>
  </si>
  <si>
    <t>Distrito</t>
  </si>
  <si>
    <t>Tipo de agente</t>
  </si>
  <si>
    <t>N° Expediente</t>
  </si>
  <si>
    <t>Total mangueras fiscalizadas</t>
  </si>
  <si>
    <t>Total mangueras aprobadas</t>
  </si>
  <si>
    <t>CUSCO</t>
  </si>
  <si>
    <t>LIMA</t>
  </si>
  <si>
    <t>COESTI S.A.</t>
  </si>
  <si>
    <t>REPSOL COMERCIAL S.A.C.</t>
  </si>
  <si>
    <t>TACNA</t>
  </si>
  <si>
    <t>RESULTADOS DEL CONTROL METROLOGICO O CONTROL DE CANTIDAD DE COMBUSTIBLES COMERCIALIZADOS POR GRIFOS O ESTACIONES DE SERVICIO</t>
  </si>
  <si>
    <t>% de Agentes que no cumplen</t>
  </si>
  <si>
    <t>% de Agentes que cumplen</t>
  </si>
  <si>
    <t>% de Mangueras desaprobadas</t>
  </si>
  <si>
    <t>% de mangueras aprobadas</t>
  </si>
  <si>
    <t>MOQUEGUA</t>
  </si>
  <si>
    <t>APURIMAC</t>
  </si>
  <si>
    <t>GLOBAL FUEL SOCIEDAD ANONIMA</t>
  </si>
  <si>
    <t>PUNO</t>
  </si>
  <si>
    <t>ICA</t>
  </si>
  <si>
    <t>CORONEL GREGORIO ALBARRACIN LANCHIPA</t>
  </si>
  <si>
    <t>GLOBAL FUEL S.A.</t>
  </si>
  <si>
    <t>PISCO</t>
  </si>
  <si>
    <t>TARAPOTO</t>
  </si>
  <si>
    <t>ANDAHUAYLAS</t>
  </si>
  <si>
    <t>14382-050-300516</t>
  </si>
  <si>
    <t>AREQUIPA</t>
  </si>
  <si>
    <t>CAJAMARCA</t>
  </si>
  <si>
    <t>LA VICTORIA</t>
  </si>
  <si>
    <t>ESTACION DE SERVICIOS SAN JOSE S.A.C.</t>
  </si>
  <si>
    <t>CARABAYLLO</t>
  </si>
  <si>
    <t>MADRE DE DIOS</t>
  </si>
  <si>
    <t>149659-050-230323</t>
  </si>
  <si>
    <t>SAMUEL JAHER ARCE GUTIERREZ</t>
  </si>
  <si>
    <t>119850-050-240523</t>
  </si>
  <si>
    <t>XACT PERU S.A.C.</t>
  </si>
  <si>
    <t>ESTACIÓN DE SERVICIOS CON GASOCENTRO DE GLP</t>
  </si>
  <si>
    <t>LA_CONVENCIÓN</t>
  </si>
  <si>
    <t>HUAYOPATA</t>
  </si>
  <si>
    <t>WANCHAQ</t>
  </si>
  <si>
    <t>94176-107-060523</t>
  </si>
  <si>
    <t>6977-056-250425</t>
  </si>
  <si>
    <t>ESQUINA JR. GRAU Nº 640 Y PANAMERICANA SUR KM. 199</t>
  </si>
  <si>
    <t>CHINCHA</t>
  </si>
  <si>
    <t>CHINCHA ALTA</t>
  </si>
  <si>
    <t>97298-050-040823</t>
  </si>
  <si>
    <t>NAZCA</t>
  </si>
  <si>
    <t>ATE</t>
  </si>
  <si>
    <t>LURIN</t>
  </si>
  <si>
    <t>VILLA EL SALVADOR</t>
  </si>
  <si>
    <t>7179-056-040421</t>
  </si>
  <si>
    <t>CARRETERA PANAMERICANA SUR KM 29.50</t>
  </si>
  <si>
    <t>7247-050-021219</t>
  </si>
  <si>
    <t>AV. LA MOLINA N° 2880, URB. EL SAUCE DE LA RINCONADA</t>
  </si>
  <si>
    <t>LA MOLINA</t>
  </si>
  <si>
    <t>GRIFO SAN IGNACIO S.A.C.</t>
  </si>
  <si>
    <t>SAN MARTIN DE PORRES</t>
  </si>
  <si>
    <t>38656-056-250723</t>
  </si>
  <si>
    <t>AV. SAENZ PEÑA N° 1100</t>
  </si>
  <si>
    <t>BELLAVISTA</t>
  </si>
  <si>
    <t>GASOCENTRO GAST SOCIEDAD ANONIMA CERRADA - GASOGAST S.A.C.</t>
  </si>
  <si>
    <t>176032-056-231024</t>
  </si>
  <si>
    <t>URB. EL BOULEVARD DE SAN ANTONIO, MZ. D9, LOTES DEL 23 AL 30 (AV. JOSÉ SACO ROJAS S/N ESQUINA CON AV. COMERCIAL)</t>
  </si>
  <si>
    <t>TAHUAMANU</t>
  </si>
  <si>
    <t>ROSA VARGAS FRANK CRISTHIAN</t>
  </si>
  <si>
    <t>179084-050-030325</t>
  </si>
  <si>
    <t>CARRETERA INTEROCEÁNICA C.P. SAN LUIS DE ALERTA</t>
  </si>
  <si>
    <t>PIURA</t>
  </si>
  <si>
    <t>SAN MARTIN</t>
  </si>
  <si>
    <t>Lo reportado es el resultado de las acciones de fiscalización concluidas dentro del segundo trimestre de 2026 en control metrológico. Lo pendiente será publicado junto al reporte del siguiente trimestre.</t>
  </si>
  <si>
    <t>GASOLINERA CARIÑITO S.C.R.L.</t>
  </si>
  <si>
    <t>96327-056-060324</t>
  </si>
  <si>
    <t>AV. CHACHAPOYAS N°1598 LT. 1, 2, 19 Y 20 MZ. V25</t>
  </si>
  <si>
    <t>AMAZONAS</t>
  </si>
  <si>
    <t>UTCUBAMBA</t>
  </si>
  <si>
    <t>BAGUA GRANDE</t>
  </si>
  <si>
    <t>AV. CONFRATERNIDAD N° 180</t>
  </si>
  <si>
    <t>GRIFO Y/O ESTACIÓN DE SERVICIOS</t>
  </si>
  <si>
    <t>WARI SERVICE SOCIEDAD ANONIMA CERRADA-WARI SERVICE S.A.C</t>
  </si>
  <si>
    <t>AV. SESQUICENTENARIO Y JR. SR. DE LOS MILAGROS</t>
  </si>
  <si>
    <t>ESTACION DE SERVICIOS CHANKAS S.A.C.</t>
  </si>
  <si>
    <t>AV. SESQUICENTENARIO Y JR. ALELIES N° 507</t>
  </si>
  <si>
    <t>JUNCO HUAMANCULI CIRO BUENAVENTURA</t>
  </si>
  <si>
    <t>126723-050-150423</t>
  </si>
  <si>
    <t>CARRETERA ANDAHUAYLAS OCOBAMBA MZ A-2 LOTE 3</t>
  </si>
  <si>
    <t>CHINCHEROS</t>
  </si>
  <si>
    <t>OCOBAMBA</t>
  </si>
  <si>
    <t>GASOLINERA DE LOS ANDES S.A.C.</t>
  </si>
  <si>
    <t>39735-050-190226</t>
  </si>
  <si>
    <t>AV. LOS INCAS CDRA. 9 S/N-URB. URIPA</t>
  </si>
  <si>
    <t>ANCO-HUALLO</t>
  </si>
  <si>
    <t>ESTACION DE SERVICIOS CHAMPACCOCHA E.I.R.L</t>
  </si>
  <si>
    <t>85055-050-050623</t>
  </si>
  <si>
    <t>CENTRO POBLADO CHAMPACCOCHA - CARRETERA ANDAHUAYLAS - ABANCAY</t>
  </si>
  <si>
    <t>SAN JERONIMO</t>
  </si>
  <si>
    <t>SUCESION INDIVISA VELASQUEZ SOTO PORFIRIO</t>
  </si>
  <si>
    <t>39570-050-121119</t>
  </si>
  <si>
    <t xml:space="preserve">	AV. LAZARO CARRILLO N° 723</t>
  </si>
  <si>
    <t>M &amp; S HIDROCARBUROS S.A.C.</t>
  </si>
  <si>
    <t>82957-050-251124</t>
  </si>
  <si>
    <t>PANAMERICANA SUR KM 846 (ANTES KM. 834)</t>
  </si>
  <si>
    <t>CAMANA</t>
  </si>
  <si>
    <t>SAMUEL PASTOR</t>
  </si>
  <si>
    <t>COMERCIALIZADORA DE COMBUSTIBLES FERNANDEZ HERMANOS S.R.L.</t>
  </si>
  <si>
    <t>9279-050-161224</t>
  </si>
  <si>
    <t>CARRETERA PANAMERICANA SUR KM. 840, LA PUNTA</t>
  </si>
  <si>
    <t>HBO HERF BENZ OPERATIONS S.A.C.</t>
  </si>
  <si>
    <t>37330-050-271022</t>
  </si>
  <si>
    <t>PANAMERICANA SUR KM. 833</t>
  </si>
  <si>
    <t>21011-050-300124</t>
  </si>
  <si>
    <t>AV. LIMA N° 801</t>
  </si>
  <si>
    <t>J &amp; P ASOCIADOS S.R.L.</t>
  </si>
  <si>
    <t>21800-056-191125</t>
  </si>
  <si>
    <t>ESQ. AV. VIDAURRAZAGA CON CALLE 1° DE MAYO</t>
  </si>
  <si>
    <t>JOSE LUIS BUSTAMANTE Y RIVERO</t>
  </si>
  <si>
    <t>LUBEMEBU S.A.C.</t>
  </si>
  <si>
    <t>7643-056-040325</t>
  </si>
  <si>
    <t>AV. ALCIDES CARRION N° 853 - LA PAMPILLA</t>
  </si>
  <si>
    <t>VIPETROS S.A.C.</t>
  </si>
  <si>
    <t>8379-056-231024</t>
  </si>
  <si>
    <t>PANAMERICANA SUR KM.956- MZ. I, LOTE 02 PPJJ. EL TRIUNFO</t>
  </si>
  <si>
    <t>LA JOYA</t>
  </si>
  <si>
    <t>8812-056-221025</t>
  </si>
  <si>
    <t>AVENIDA PROGRESO N° 401, ESQUINA CALLE CALVARIO MZ. L3 LT. 1</t>
  </si>
  <si>
    <t>MIRAFLORES</t>
  </si>
  <si>
    <t>ESCEN S.A.C.</t>
  </si>
  <si>
    <t>19849-056-310523</t>
  </si>
  <si>
    <t>AV. AREQUIPA CUADRA Nº 1, S/N</t>
  </si>
  <si>
    <t>ALTO SELVA ALEGRE</t>
  </si>
  <si>
    <t>8095-056-210219</t>
  </si>
  <si>
    <t>AV. JESUS N° 1400</t>
  </si>
  <si>
    <t>PAUCARPATA</t>
  </si>
  <si>
    <t>GASOCENTRO CISNE S.R.L</t>
  </si>
  <si>
    <t>61741-056-120815</t>
  </si>
  <si>
    <t>CALLE TOMAS SILES LT. N° 01, MZ. E, URB. EL PARQUE INDUSTRIAL</t>
  </si>
  <si>
    <t>7353-056-260625</t>
  </si>
  <si>
    <t>CALLE RICARDO PALMA N° 502 - 504 UMACOLLO</t>
  </si>
  <si>
    <t>GRUPO CONSTRUCTOR FAMEK S.A.C</t>
  </si>
  <si>
    <t>186001-050-200426</t>
  </si>
  <si>
    <t>AV. PRO HOGAR N° 406</t>
  </si>
  <si>
    <t>MULTISERVICIOS ADRIYEC E.I.R.L.</t>
  </si>
  <si>
    <t>154272-050-300625</t>
  </si>
  <si>
    <t>PUEBLO JOVEN 3 DE OCTUBRE MZ. Ñ, LOTE N° 1</t>
  </si>
  <si>
    <t>RAQUEL MARIA ROCA PERALTA</t>
  </si>
  <si>
    <t>142953-050-170326</t>
  </si>
  <si>
    <t>AA.HH. HORACIO ZEBALLOS GAMEZ LT 27 MZ 06 ZN. 10</t>
  </si>
  <si>
    <t>SOCABAYA</t>
  </si>
  <si>
    <t>A Y L S.R.L.</t>
  </si>
  <si>
    <t>33542-050-220922</t>
  </si>
  <si>
    <t>ASOCIACIÓN DE VIVIENDA VILLA EL PARAISO, MZ G-1, LOTES Nº 01, 17 Y 18</t>
  </si>
  <si>
    <t>CERRO COLORADO</t>
  </si>
  <si>
    <t>ESTACION DE SERVICIOS GRIFO YURA-EL PORVENIR S.R.L.</t>
  </si>
  <si>
    <t>35259-050-060819</t>
  </si>
  <si>
    <t>CARRETERA AREQUIPA PUNO KM 19.465</t>
  </si>
  <si>
    <t>YURA</t>
  </si>
  <si>
    <t>ESTACION DE SERVICIOS SANTO TOMAS DE LIMA S.A.C.</t>
  </si>
  <si>
    <t>37830-050-020524</t>
  </si>
  <si>
    <t>AV. ARGENTINA N° 1542 - URB. GENERALISIMO SAN MARTIN</t>
  </si>
  <si>
    <t>MARIANO MELGAR</t>
  </si>
  <si>
    <t xml:space="preserve">ESTACION DE SERVICIOS SAN LORENZO S.R.L. </t>
  </si>
  <si>
    <t>38171-050-150124</t>
  </si>
  <si>
    <t>HUANUCO Nº 220, ESQUINA CON ELIAS AGUIRRE</t>
  </si>
  <si>
    <t>ESTACION DE SERVICIOS SANTA LUCIA S.R.LTDA.</t>
  </si>
  <si>
    <t>16613-050-270619</t>
  </si>
  <si>
    <t>AV. 22 DE AGOSTO N° 400</t>
  </si>
  <si>
    <t>CAYLLOMA</t>
  </si>
  <si>
    <t>CHIVAY</t>
  </si>
  <si>
    <t>SERVICENTRO EL NUEVO AMANECER S.A.C.</t>
  </si>
  <si>
    <t>179500-050-020425</t>
  </si>
  <si>
    <t>ASOC. MUJERES CON ESPERANZA ZONA C, EMBAJADA DE JAPÓN ALTO CAYMA, MZ. F, LOTE 01</t>
  </si>
  <si>
    <t>CAYMA</t>
  </si>
  <si>
    <t>EMPRESA MINERA MALAGH E.I.R.L.</t>
  </si>
  <si>
    <t>171902-050-301123</t>
  </si>
  <si>
    <t>AV. URINSAYA S/N ASOC. URB. LAS PEÑAS ANEXO DE SECOCHA</t>
  </si>
  <si>
    <t>MARIANO NICOLAS VALCARCEL</t>
  </si>
  <si>
    <t>ESTACION DE SERVICIOS GRIFO CRISTO REY SOCIEDAD ANONIMA CERRADA</t>
  </si>
  <si>
    <t>146481-050-211022</t>
  </si>
  <si>
    <t>CARRETERA PANAMERICANA SUR KM 823</t>
  </si>
  <si>
    <t>NICOLAS DE PIEROLA</t>
  </si>
  <si>
    <t>DELOVALMER S.A.C.</t>
  </si>
  <si>
    <t>117214-050-020226</t>
  </si>
  <si>
    <t>CARRETERA PRINCIPAL CASPARI - APLAO</t>
  </si>
  <si>
    <t>CASTILLA</t>
  </si>
  <si>
    <t>APLAO</t>
  </si>
  <si>
    <t>8738-050-121023</t>
  </si>
  <si>
    <t>VARIANTE DE UCHUMAYO KM. 06</t>
  </si>
  <si>
    <t>TIABAYA</t>
  </si>
  <si>
    <t>LUZ &amp; MELCH ASOCIADOS S.R.L.</t>
  </si>
  <si>
    <t>62608-050-090326</t>
  </si>
  <si>
    <t>CARRETERA PANAMERICANA SUR KM 702 - ASENTAMIENTO HUMANO LA FLORIDA MZ. 107, LOTE 01</t>
  </si>
  <si>
    <t>CARAVELI</t>
  </si>
  <si>
    <t>ATICO</t>
  </si>
  <si>
    <t>8943-050-090823</t>
  </si>
  <si>
    <t>CALLE COLÓN N° 217</t>
  </si>
  <si>
    <t>GRIFO SAN PEDRO S.R.L.</t>
  </si>
  <si>
    <t>0065-GRIF-04-2001</t>
  </si>
  <si>
    <t>AV. JUAN DE LA CRUZ CALIENES S/N</t>
  </si>
  <si>
    <t>OLEUM R &amp; A S.A.C.</t>
  </si>
  <si>
    <t>7338-050-200123</t>
  </si>
  <si>
    <t>AV. QUIÑONES MZ A LOTE 08 ZONA A</t>
  </si>
  <si>
    <t>SERVICENTRO AQP SRLTDA</t>
  </si>
  <si>
    <t>9493-050-210725</t>
  </si>
  <si>
    <t>AV. GUTEMBERG N° 509</t>
  </si>
  <si>
    <t>41196-050-150524</t>
  </si>
  <si>
    <t xml:space="preserve">AV. JESUS Nº 900 ESQ. CON AV. INDUSTRIAL </t>
  </si>
  <si>
    <t>ADALBERTO J.V SERVICIOS MULTIPLES S.R.L</t>
  </si>
  <si>
    <t>38135-050-310516</t>
  </si>
  <si>
    <t>ESQUINA DE LA AV. FRANCISCO MOSTAJO CON CALLE SANCHEZ CERRO, PUEBLO JOVEN INDEPENDENCIA</t>
  </si>
  <si>
    <t>GRUPO FANNY SOCIEDAD COMERCIAL DE RESPONSABILIDAD LIMITADA</t>
  </si>
  <si>
    <t>8166-050-280923</t>
  </si>
  <si>
    <t>CALLE MADRE DE DIOS N° 520</t>
  </si>
  <si>
    <t>GRUPO CONEXIS OUTSORCING S.A.C.</t>
  </si>
  <si>
    <t>7357-050-010425</t>
  </si>
  <si>
    <t>AV. MARISCAL CASTILLA N° 170</t>
  </si>
  <si>
    <t>ANDRES GORBEÑA CUBA</t>
  </si>
  <si>
    <t>39736-050-141222</t>
  </si>
  <si>
    <t>AV. N° 2 (PRIMAVERA) ESQUINA CON LA CALLE 7, UPIS LAS ESMERALDAS</t>
  </si>
  <si>
    <t>SERVICENTRO TEPHO S.R.L.</t>
  </si>
  <si>
    <t>166317-050-170123</t>
  </si>
  <si>
    <t>ASOCIACIÓN DE VIVIENDA PEQUEÑOS ARTESANOS AMAZONAS MZ. E, LOTE 8, ZONA A</t>
  </si>
  <si>
    <t>INVERSIONES FUERZA Y ENERGIA SOCIEDAD ANONIMA CERRADA</t>
  </si>
  <si>
    <t>165119-050-061222</t>
  </si>
  <si>
    <t>CARRETERA CHIVAY A COPORAQUE A 1.4 KM</t>
  </si>
  <si>
    <t>COPORAQUE</t>
  </si>
  <si>
    <t>CEBLAZ GP E.I.R.L.</t>
  </si>
  <si>
    <t>141380-056-070624</t>
  </si>
  <si>
    <t>AV. MARISCAL CASTILLA Nº 1800, URB. SANTA ROSA</t>
  </si>
  <si>
    <t>GRIFO ALTO DE AMADOS S.R.L.</t>
  </si>
  <si>
    <t>8803-050-050422</t>
  </si>
  <si>
    <t>AV. HIPOLITO SANCHEZ TRUJILLO S/N - ALTO DE AMADOS</t>
  </si>
  <si>
    <t>SACHACA</t>
  </si>
  <si>
    <t>DISTRIBUCIONES AREQUIPA S.A.C</t>
  </si>
  <si>
    <t>7387-050-200916</t>
  </si>
  <si>
    <t>AV. INDEPENDENCIA Nº 552</t>
  </si>
  <si>
    <t>GRESVAL E.I.R.L.</t>
  </si>
  <si>
    <t>8378-050-051219</t>
  </si>
  <si>
    <t>AV. PROLONGACIÓN MARISCAL CASTILLA N° 1027</t>
  </si>
  <si>
    <t>AUTOSERVICIO SAN DIEGO S.A.C.</t>
  </si>
  <si>
    <t>21728-050-181223</t>
  </si>
  <si>
    <t>ESQUINA AV. GOYENECHE N° 701 CON CALLE MOQUEGUA</t>
  </si>
  <si>
    <t>16614-050-110321</t>
  </si>
  <si>
    <t>PUEBLO JOVEN PROGRESO KM. 48, MZ. VI, LOTES 1, 2, 3, 4 Y 5</t>
  </si>
  <si>
    <t>8473-050-060424</t>
  </si>
  <si>
    <t>CARRETERA VARIANTE DE UCHUMAYO KM 1.5</t>
  </si>
  <si>
    <t>GRUPO GAMARRA S.A.C.</t>
  </si>
  <si>
    <t>16163-056-300123</t>
  </si>
  <si>
    <t>VÍA DE EVITAMIENTO KM. 03</t>
  </si>
  <si>
    <t>JUSTO PASTOR ARIAS ABARCA</t>
  </si>
  <si>
    <t>93001-050-051223</t>
  </si>
  <si>
    <t>AV. MARIANO MELGAR S/N ESQUINA CON CALLE SAN MARTIN</t>
  </si>
  <si>
    <t>SAN IGNACIO</t>
  </si>
  <si>
    <t>ESTACION DE SERVICIOS SOLANO E.I.R.L.</t>
  </si>
  <si>
    <t>178176-050-270125</t>
  </si>
  <si>
    <t>CARRETERA SAN IGNACIO – NAMBALLE, C.P. MARIZAGUA S/N</t>
  </si>
  <si>
    <t>PETROCENTRO ARIAS S.A.C.</t>
  </si>
  <si>
    <t>17887-050-160425</t>
  </si>
  <si>
    <t>AV. MARIANO MELGAR N° 250</t>
  </si>
  <si>
    <t>ESTACIONES DE SERVICIOS OCAÑA S.A.C.</t>
  </si>
  <si>
    <t>94259-050-070224</t>
  </si>
  <si>
    <t>CARRETERA JAEN - SAN IGNACIO S/N</t>
  </si>
  <si>
    <t>155863-050-040723</t>
  </si>
  <si>
    <t>INTERSECCION AV. CIRCUNVALACION OESTE Y CALLE AREQUIPA MZ. B LOTE 1 - HAB. URBANA SAN IGNACIO DE LOYOLA</t>
  </si>
  <si>
    <t>FERNANDO GALINDO COLLANTES</t>
  </si>
  <si>
    <t>141845-050-230225</t>
  </si>
  <si>
    <t>AV. MARIANO MELGAR S/N ESQUINA CALLE LOS CLAVELES</t>
  </si>
  <si>
    <t>94447-050-210423</t>
  </si>
  <si>
    <t>CARRETERA SAN IGNACIO - NAMBALLE KM. 1.5 - BARRIO LA CUEVA</t>
  </si>
  <si>
    <t>127846-056-160425</t>
  </si>
  <si>
    <t>CARRETERA SAN IGNACIO – JAEN KM 6 (PARCELA RUSTICA LA TUNA SECTOR
PORTACHUELO)</t>
  </si>
  <si>
    <t>ESTACION DE SERVICIOS LA PAZ F.C.H. E.I.R.L.</t>
  </si>
  <si>
    <t>168370-050-021025</t>
  </si>
  <si>
    <t>AV. LA PAZ CUADRA 20 S/N</t>
  </si>
  <si>
    <t>INVERSIONES PUQUIN S.A.C</t>
  </si>
  <si>
    <t>34592-056-250423</t>
  </si>
  <si>
    <t>AV. PROLONGACION ANTONIO LORENA S/N.</t>
  </si>
  <si>
    <t>SANTIAGO</t>
  </si>
  <si>
    <t>INVERSIONES KLEITHON BARRIENTOS E.I.R.L.</t>
  </si>
  <si>
    <t>84109-050-150326</t>
  </si>
  <si>
    <t>PROLONG. EDGAR DE LA TORRE S/N SECTOR JARAMILLUYOC</t>
  </si>
  <si>
    <t>SANTA ANA</t>
  </si>
  <si>
    <t>GRIFO SAN MARTIN S.A.C.</t>
  </si>
  <si>
    <t>7596-050-080124</t>
  </si>
  <si>
    <t>AV. DE LA CULTURA N° 1620</t>
  </si>
  <si>
    <t>ESTACION DE SERVICIOS CHOQUEQUIRAO SOCIEDAD ANONIMA CERRADA</t>
  </si>
  <si>
    <t>168851-050-020625</t>
  </si>
  <si>
    <t>CARRETERA HACIA LOS VALLES, SECTOR RUMI RUMI</t>
  </si>
  <si>
    <t>ANTA</t>
  </si>
  <si>
    <t>CACHIMAYO</t>
  </si>
  <si>
    <t>GRIFO ROCKY E.I.R.L.</t>
  </si>
  <si>
    <t>115250-050-120625</t>
  </si>
  <si>
    <t>NRO. SN ALAMEDA URUSAYHUA (A 3 CDRS DE LA COMPAÑIA BOMBEROS)</t>
  </si>
  <si>
    <t>ECHARATE</t>
  </si>
  <si>
    <t>SERVICENTRO MI LIA EMPRESA INDIVIDUAL DE RESPONSABILIDAD LIMITADA</t>
  </si>
  <si>
    <t>116434-050-170426</t>
  </si>
  <si>
    <t>CARRETERA ECHARATE-QUILLABAMBA, PREDIO SANTA ASUNTA, SECTOR CALCAPAMPA S/N</t>
  </si>
  <si>
    <t>LA CONVENCIÓN</t>
  </si>
  <si>
    <t>ESTACION DE SERVICIOS HRG S.A.C.</t>
  </si>
  <si>
    <t>175108-050-060625</t>
  </si>
  <si>
    <t>CARRETERA TRONCAL KIMBIRI-LA CONVENCION S/N, CENTRO POBLADO TAHUANTINSUYO LOBO</t>
  </si>
  <si>
    <t>MANITEA</t>
  </si>
  <si>
    <t>SERVICENTRO HALCON S.R.L.</t>
  </si>
  <si>
    <t>180877-050-310525</t>
  </si>
  <si>
    <t>CARRETERA TRONCAL KIMBIRI - CHIRUMPIARI</t>
  </si>
  <si>
    <t>CIELO PUNCO</t>
  </si>
  <si>
    <t>FULL TANK SAN MARTIN S.A.C.</t>
  </si>
  <si>
    <t>137646-050-230426</t>
  </si>
  <si>
    <t>CARRETERA PICHARI-PUERTO CUCOS, FUNDO BELÉN, PARCELA TO-40, LUGAR OTARI SAN MARTÍN</t>
  </si>
  <si>
    <t>PICHARI</t>
  </si>
  <si>
    <t>GRIFO INKA SOCIEDAD ANONIMA CERRADA</t>
  </si>
  <si>
    <t>178229-050-201225</t>
  </si>
  <si>
    <t>JR. CUSCO S/N MZ. F1, LOTE 01 SECTOR MARGARITA</t>
  </si>
  <si>
    <t>KIMBIRI</t>
  </si>
  <si>
    <t>INVERSIONES Y ESTACION DE SERVICIOS MACHU-PICCHU EMPRESA INDIVIDUAL DE RESPONSABILIDAD LIMITADA</t>
  </si>
  <si>
    <t>127150-050-231025</t>
  </si>
  <si>
    <t>CARRETERA KIMBIRI-QUILLABAMBA KM 5, AV. 1° DE JUNIO S/N</t>
  </si>
  <si>
    <t>GRIFO MAFER I E.I.R.L.</t>
  </si>
  <si>
    <t>115295-050-100426</t>
  </si>
  <si>
    <t>VIA SAMBARAY S/N DE LA CIUDAD DE QUILLABAMBA</t>
  </si>
  <si>
    <t>GRIFO DEL CARMEN E.I.R.L.</t>
  </si>
  <si>
    <t>8625-050-130825</t>
  </si>
  <si>
    <t>JR. LIBERTAD N° 212</t>
  </si>
  <si>
    <t>SERVICENTRO CORPORACION COPACABANA EMPRESA INDIVIDUAL DE RESPONSABILIDAD LIMITADA</t>
  </si>
  <si>
    <t>38642-050-270625</t>
  </si>
  <si>
    <t>VIA QUILLABAMBA - KITENI KM. 1.4 SECTOR SAN PEDRO</t>
  </si>
  <si>
    <t>SERVICENTRO AMERICANO S.R.L.</t>
  </si>
  <si>
    <t>19879-050-220424</t>
  </si>
  <si>
    <t>AV. DE LA CULTURA Nº 210</t>
  </si>
  <si>
    <t>CONDORI CARRION ALEX</t>
  </si>
  <si>
    <t>61082-050-241125</t>
  </si>
  <si>
    <t>JR JUNIN Nº 4 IZCUCHACA</t>
  </si>
  <si>
    <t>PETRO NEGOCIOS DENNYS E.I.R.L.</t>
  </si>
  <si>
    <t>94827-050-100326</t>
  </si>
  <si>
    <t>AV. TUPAC AMARU S/N CARRETERA KIMBIRI - PICHARI</t>
  </si>
  <si>
    <t>MEJIA OCHOA MARCO EDISON</t>
  </si>
  <si>
    <t>122014-050-220226</t>
  </si>
  <si>
    <t>CARRETERA CUSCO - QUILLABAMBA KM. 203, SECTOR HUAYOPATA RODEO S/N</t>
  </si>
  <si>
    <t>SERVICIOS GENERALES MCV SOCIEDAD ANONIMA CERRADA</t>
  </si>
  <si>
    <t>109175-050-040526</t>
  </si>
  <si>
    <t>AV. JJ. WIESE MANZANA C LOTE 2-CENTRO POBLADO DE KITENI</t>
  </si>
  <si>
    <t>MEGA INVERSIONES SAN JUAN E.I.R.L</t>
  </si>
  <si>
    <t>136517-050-160124</t>
  </si>
  <si>
    <t>AV. LOS LIBERTADORES KM 192 DEL CENTRO POBLADO DE RUMICHACA</t>
  </si>
  <si>
    <t>HUANCAVELICA</t>
  </si>
  <si>
    <t>HUAYTARA</t>
  </si>
  <si>
    <t>PILPICHACA</t>
  </si>
  <si>
    <t>GRIFO AYACCOCHA E.I.R.L.</t>
  </si>
  <si>
    <t>120092-050-160424</t>
  </si>
  <si>
    <t>AV. JOSÉ CARLOS MARIÁTEGUI S/N Y CRUCE A CCACCASIRI DEL CENTRO POBLADO DE
AYACCOCHA</t>
  </si>
  <si>
    <t>ACORIA</t>
  </si>
  <si>
    <t>NEGOCIOS Y SERVICENTRO MELGAR S.A.C</t>
  </si>
  <si>
    <t>137287-050-170423</t>
  </si>
  <si>
    <t>ANEXO PACCALLE S/N., DEL CENTRO POBLADO PACCALLE- CARRETERA HUANCAYOAYACUCHO KM. 290.</t>
  </si>
  <si>
    <t>CHURCAMPA</t>
  </si>
  <si>
    <t>EL CARMEN</t>
  </si>
  <si>
    <t>ANDRES CORCINO PALOMINO CCORAHUA</t>
  </si>
  <si>
    <t>101659-050-301220</t>
  </si>
  <si>
    <t>AV. ANCCARA S/N. MZ H LT 7 Y 8 - BARRIO BELLAVISTA</t>
  </si>
  <si>
    <t>ANGARAES</t>
  </si>
  <si>
    <t>LIRCAY</t>
  </si>
  <si>
    <t>ESTACION DE SERVICIOS LOS ANDES HNOS S.A.C.</t>
  </si>
  <si>
    <t>43664-050-120126</t>
  </si>
  <si>
    <t>AV. PERU N° 432</t>
  </si>
  <si>
    <t>TAYACAJA</t>
  </si>
  <si>
    <t>DANIEL HERNANDEZ</t>
  </si>
  <si>
    <t>PACO DE LA TORRE RAUL</t>
  </si>
  <si>
    <t>160376-056-301221</t>
  </si>
  <si>
    <t>AV. PERU S/N</t>
  </si>
  <si>
    <t>GRIFO IVONNE &amp; DAYANA S.A.C.</t>
  </si>
  <si>
    <t>16779-056-230623</t>
  </si>
  <si>
    <t>JIRON MAYRO Nº 317</t>
  </si>
  <si>
    <t>HUÁNUCO</t>
  </si>
  <si>
    <t>GRIFO LBJ EMPRESA INDIVIDUAL DE RESPONSABILIDAD LIMITADA</t>
  </si>
  <si>
    <t>41255-050-280823</t>
  </si>
  <si>
    <t>CARRETERA CENTRAL LIMA - PUCALLPA KM 420.7</t>
  </si>
  <si>
    <t>SANTA MARIA DEL VALLE</t>
  </si>
  <si>
    <t>RACING PLUS 38 EMPRESA INDIVIDUAL DE RESPONSABILIDAD LIMITADA</t>
  </si>
  <si>
    <t>7420-056-250725</t>
  </si>
  <si>
    <t>CARRETERA CENTRAL HUÁNUCO -TINGO MARIA KM 10</t>
  </si>
  <si>
    <t>ALCANTARA TINCO OTILIA</t>
  </si>
  <si>
    <t>131785-056-050124</t>
  </si>
  <si>
    <t>CARRTERA CENTRAL HUÁNUCO -TINGO MARIA KM 11+800</t>
  </si>
  <si>
    <t>ESTACION DE SERVICIOS MARCONA S.A.C.</t>
  </si>
  <si>
    <t>95611-056-050524</t>
  </si>
  <si>
    <t>LOTE N° 10, ZONA INDUSTRIAL, AV. INDUSTRIAL ESQUINA CON CALLE S/N</t>
  </si>
  <si>
    <t>MARCONA</t>
  </si>
  <si>
    <t>GRIFO GIANPIERO S.A.C.</t>
  </si>
  <si>
    <t>16632-050-231224</t>
  </si>
  <si>
    <t>PANAMERICANA SUR KM. 452.85</t>
  </si>
  <si>
    <t>VISTA ALEGRE</t>
  </si>
  <si>
    <t>GRIFO HUACACHINA S.A.C.</t>
  </si>
  <si>
    <t>165556-056-261222</t>
  </si>
  <si>
    <t>PREDIO DENOMINADO SAN JOSÉ LOTE A Y LOTE BERNAOLA CON U.C. N° 10978</t>
  </si>
  <si>
    <t xml:space="preserve">LUIS ALBERTO DOMINGO SÁNCHEZ ACEVEDO </t>
  </si>
  <si>
    <t>ESTACION DE SERVICIOS SACRAMENTO S.A.C.</t>
  </si>
  <si>
    <t>175919-056-120724</t>
  </si>
  <si>
    <t>AV. GUARDIA CIVIL N° 350</t>
  </si>
  <si>
    <t>COMERCIALIZADORA DE COMBUSTIBLES TRIVEÑO S.A.C.</t>
  </si>
  <si>
    <t>6891-056-291123</t>
  </si>
  <si>
    <t>AV. JOSÉ MATÍAS MANZANILLA N° 621-625</t>
  </si>
  <si>
    <t xml:space="preserve">EL OASIS DE ICA S.A.C. </t>
  </si>
  <si>
    <t xml:space="preserve"> 31653-056-110723</t>
  </si>
  <si>
    <t>CARRETERA 
PANAMERICANA SUR NRO. S/N KM 298.2</t>
  </si>
  <si>
    <t>SUBTANJALLA</t>
  </si>
  <si>
    <t>ESTACION DE SERVICIOS NASCA S.A.C.</t>
  </si>
  <si>
    <t>129333-056-250923</t>
  </si>
  <si>
    <t>CARRETERA 
PANAMERICANA SUR Nº S/N – SECTOR FUNDO CALLANAL</t>
  </si>
  <si>
    <t>135517-107-160924</t>
  </si>
  <si>
    <t>AV. FINLANDIA S/N, MZ. A-D, LOTES A1 Y A2, URB. SAN IDELFONSO</t>
  </si>
  <si>
    <t>LA TINGUIÑA</t>
  </si>
  <si>
    <t>EESS CON GLP Y GNV</t>
  </si>
  <si>
    <t xml:space="preserve">ESTACION EL OVALO E.I.R.L. </t>
  </si>
  <si>
    <t xml:space="preserve"> AV FERNANDO 
LEON DE VIVERO S/N LOTE Nº 2 PREDIO MONTERRICO</t>
  </si>
  <si>
    <t>ESTACION DE SERVICIOS EL SOL DE CAMANA S.A.C.</t>
  </si>
  <si>
    <t>133360-050-200326</t>
  </si>
  <si>
    <t>PARCELA 20 SECTOR CURVE</t>
  </si>
  <si>
    <t>CORPORACION UNO S.A.</t>
  </si>
  <si>
    <t>119112-107-190218</t>
  </si>
  <si>
    <t>CALLE JOSE DE LA TORRE UGARTE Y AV FERNANDO LEON ARECHUA N° 281</t>
  </si>
  <si>
    <t>NEGOCIACION KIO SOCIEDAD ANONIMA CERRADA</t>
  </si>
  <si>
    <t>178702-056-050226</t>
  </si>
  <si>
    <t>CARRETERA PANAMERICANA SUR KM 301</t>
  </si>
  <si>
    <t>8642-107-301123</t>
  </si>
  <si>
    <t>AV. JOSE MATIAS MANZANILLA N°200</t>
  </si>
  <si>
    <t>CARRETERA PANAMERICANA SUR KM 446, PARCELA N° 16, SECTOR CURVE ALTO</t>
  </si>
  <si>
    <t>SERVICENTROS PLAZA S.A.C.</t>
  </si>
  <si>
    <t>8347-056-091025</t>
  </si>
  <si>
    <t>CARRETERA LOS LIBERTADORES KM. 19.5</t>
  </si>
  <si>
    <t>INDEPENDENCIA</t>
  </si>
  <si>
    <t>AERO GAS DEL NORTE S.A.C.</t>
  </si>
  <si>
    <t>9123-056-190324</t>
  </si>
  <si>
    <t>CALLE HUASCAR N° 988 - URRUNAGA</t>
  </si>
  <si>
    <t>LAMBAYEQUE</t>
  </si>
  <si>
    <t>CHICLAYO</t>
  </si>
  <si>
    <t>JOSE LEONARDO ORTIZ</t>
  </si>
  <si>
    <t>CAX PETROL E.I.R.L.</t>
  </si>
  <si>
    <t>138640-056-250423</t>
  </si>
  <si>
    <t>PROLONGACIÓN AVENIDA BOLOGNESI INTERSEC. AVENIDA CAJAMARCA CAMPIÑA AGRICOLA CHICLAYO</t>
  </si>
  <si>
    <t>PROV. CONST. DEL CALLAO</t>
  </si>
  <si>
    <t>GRIFO CONTROL S.A.C.</t>
  </si>
  <si>
    <t>7569</t>
  </si>
  <si>
    <t>AV. ZARUMILLA N° 810. URB. ZARUMILLA</t>
  </si>
  <si>
    <t>ESTACIÓN DE SERVICIOS / GRIFOS</t>
  </si>
  <si>
    <t>GRIFOSA S.A.C.</t>
  </si>
  <si>
    <t>9635-107-050224</t>
  </si>
  <si>
    <t>AV. OSCAR R. BENAVIDES NO. 2398</t>
  </si>
  <si>
    <t>ESTACION SANTA RITA S.A.C.</t>
  </si>
  <si>
    <t>19981-056-140515</t>
  </si>
  <si>
    <t>INTERSECCION DE LA AUTOPISTA CANTA CALLAO Y LA AV. CARLOS IZAGUIRRE</t>
  </si>
  <si>
    <t>FLORES &amp; LANE S.A.C.</t>
  </si>
  <si>
    <t>38716-056-031116</t>
  </si>
  <si>
    <t>AV. SAN MARTIN KM. 18.5, ESQ. CON CALLE RICARDO PALMA, MZ. H, LOTE N° 4, ZONA F, CENTRO POBLADO TAMBO VIEJO</t>
  </si>
  <si>
    <t>CIENEGUILLA</t>
  </si>
  <si>
    <t xml:space="preserve">	155911-056-290825</t>
  </si>
  <si>
    <t>SUB LOTE B-1 PARCELA RUSTICA FUNDO. CARRETERA PANAMERICANA SUR ALTURA KM 34.5 Y PLAYA ARICA</t>
  </si>
  <si>
    <t xml:space="preserve">	LURIN</t>
  </si>
  <si>
    <t>GRIFOS GES S.A.C.</t>
  </si>
  <si>
    <t>7417-107-060919</t>
  </si>
  <si>
    <t>AV. ISABEL LA CATOLICA N° 690</t>
  </si>
  <si>
    <t>19980-050-290825</t>
  </si>
  <si>
    <t xml:space="preserve">	AV. SAN JUAN N° 895</t>
  </si>
  <si>
    <t>SAN LUIS</t>
  </si>
  <si>
    <t>ESTACION DE SERVICIOS LURIN S.A.C.</t>
  </si>
  <si>
    <t>39248-107-190126</t>
  </si>
  <si>
    <t>ANTIGUA CARRETERA PANAMERICANA SUR KM. 31, MZ. C LT.2 HUERTOS DE VILLENA</t>
  </si>
  <si>
    <t>ADMINISTRACION DE GRIFOS LEP S.A.C.</t>
  </si>
  <si>
    <t>83761-107-280121</t>
  </si>
  <si>
    <t>AV. LOS CISNES SUB LOTE 2, PARCELA PARAISO ESQ AV. RAMIRO PRIALE</t>
  </si>
  <si>
    <t>LURIGANCHO</t>
  </si>
  <si>
    <t>16645-050-091219</t>
  </si>
  <si>
    <t>AV. SAN LUIS Nº 2480</t>
  </si>
  <si>
    <t>SAN BORJA</t>
  </si>
  <si>
    <t>INVERSIONES AMAYA MORALES S.A.C.</t>
  </si>
  <si>
    <t>116395-050-100125</t>
  </si>
  <si>
    <t>AV. CARAPONGO MZ. H LOTE 1-2, URB. LOS TULIPANES DE CARAPONGO</t>
  </si>
  <si>
    <t>ESTACION DE SERVICIOS SANTA CRUZ DE COCACHACRA S.A.C.</t>
  </si>
  <si>
    <t>43064-050-040618</t>
  </si>
  <si>
    <t>AV. NICOLAS DE PIEROLA S/N CARRETERA CENTRAL  KM. 52.8</t>
  </si>
  <si>
    <t>HUAROCHIRI</t>
  </si>
  <si>
    <t>SANTA CRUZ DE COCACHACRA</t>
  </si>
  <si>
    <t>ESTACION DE SERVICIOS VISTA ALEGRE E.I.R.L.</t>
  </si>
  <si>
    <t>109769-050-290319</t>
  </si>
  <si>
    <t>LOTE SAN FRANCISCO A-1 SECTOR LA ALAMEDA, COOPERATIVA AGRARIA CERRO ALEGRE</t>
  </si>
  <si>
    <t>CAÑETE</t>
  </si>
  <si>
    <t>IMPERIAL</t>
  </si>
  <si>
    <t>PETROLEMP GROUP S.A.C.</t>
  </si>
  <si>
    <t>41562-050-071020</t>
  </si>
  <si>
    <t>JR. CUSCO MZ. E-8 LOTE 14 A1, TABLADA DE LURIN</t>
  </si>
  <si>
    <t>VILLA MARIA DEL TRIUNFO</t>
  </si>
  <si>
    <t>BEZIM GROUP E.I.R.L.</t>
  </si>
  <si>
    <t>36159-050-060922</t>
  </si>
  <si>
    <t>MZ. C LOTE 38, AA.HH. HEROES DE SAN JUAN, SECTOR 5 FRENTE A LA AV. MARIANO PASTOR SEVILLA (ANTES AV. PASTOR SEVILLA CRUCE CON LA AV. LOS GERANIOS)</t>
  </si>
  <si>
    <t>SAN JUAN DE MIRAFLORES</t>
  </si>
  <si>
    <t>EL REGALON S.A.C</t>
  </si>
  <si>
    <t>0016-GRIF-15-2007</t>
  </si>
  <si>
    <t>AV. 27 DE DICIEMBRE MZ. 8S LOTE 9 SEGUNDO SECTOR SAN FRANCISCO TABLADA DE LURIN</t>
  </si>
  <si>
    <t>RAUL TORRES QUIQUIA</t>
  </si>
  <si>
    <t>87037-050-2010</t>
  </si>
  <si>
    <t>AV. ANDRES AVELINO CACERES ZONA L LOTE 38, 39 Y 40 DEL PUEBLO JOVEN PROYECTO ESPECIAL HUAYCAN</t>
  </si>
  <si>
    <t>NEGOCIACIONES J.C.A. S.R.L.</t>
  </si>
  <si>
    <t>18709-050-210820</t>
  </si>
  <si>
    <t>AV. NICOLAS DE PIEROLA ESQ. CON CALLE 20, MZ. K, LOTE 8, COOPERATIVA DE VIVIENDA MANYLSA LTDA. N° 476</t>
  </si>
  <si>
    <t>19989-107-020120</t>
  </si>
  <si>
    <t>AV. TOMAS MARSANO Nº 4080 ESQUINA CON AV. SURCO</t>
  </si>
  <si>
    <t>SANTIAGO DE SURCO</t>
  </si>
  <si>
    <t>TRANSPORTES A &amp; P YANAVILVA E.I.R.L.</t>
  </si>
  <si>
    <t>116202-050-301015</t>
  </si>
  <si>
    <t>AV. PRINCIPAL ESQ. CON CALLE PORVENIR, C.P. SAN JOSÉ DE LOS CHORRILLOS</t>
  </si>
  <si>
    <t>CUENCA</t>
  </si>
  <si>
    <t>ESTACION DE SERVICIOS MASUR S.A.C.</t>
  </si>
  <si>
    <t>8887-107-020925</t>
  </si>
  <si>
    <t>AV. REPUBLICA DE PANAMA N° 4361 - 4395</t>
  </si>
  <si>
    <t>SURQUILLO</t>
  </si>
  <si>
    <t>GRIFOS PEBSA S.A.</t>
  </si>
  <si>
    <t>44240-050-040325</t>
  </si>
  <si>
    <t>CARRETERA PANAMERICANA SUR KM. 19.8</t>
  </si>
  <si>
    <t>7124-107-030424</t>
  </si>
  <si>
    <t>AV. TOMAS MARSANO N° 1008 ESQUINA CON AV. ANGAMOS</t>
  </si>
  <si>
    <t>INVERSIONES M Y E S.A.C.</t>
  </si>
  <si>
    <t>91891-050-120325</t>
  </si>
  <si>
    <t>AV. 5 DE AGOSTO (ANTES AV. LAS TORRES), MZ. B, LOTES 3 Y 4, ASOCIACION CASA HUERTA 1ERO. DE MAYO</t>
  </si>
  <si>
    <t>ARKANO TRADING S.A.C.</t>
  </si>
  <si>
    <t>38507-106-141123</t>
  </si>
  <si>
    <t>AV. DEFENSORES DE LIMA Y JR. TORRES PAZ, PAMPLONA BAJA</t>
  </si>
  <si>
    <t>EESS CON GNV</t>
  </si>
  <si>
    <t>6840-107-041023</t>
  </si>
  <si>
    <t>AV. NICOLAS AYLLON N° 1340</t>
  </si>
  <si>
    <t>COMPAÑIA DE COMBUSTIBLES DEL SUR S.A.C.</t>
  </si>
  <si>
    <t>149611-050-130720</t>
  </si>
  <si>
    <t xml:space="preserve">AV. VILLARREAL MZ. B LOTE. 33 ANEXO VILLARREAL </t>
  </si>
  <si>
    <t>VIJOGAS S.A.C.</t>
  </si>
  <si>
    <t>83926-107-050116</t>
  </si>
  <si>
    <t>AV. SANTA ROSA N 610, ESQUINA JR. LOS SAUCES</t>
  </si>
  <si>
    <t xml:space="preserve">ESTACION DE SERVICIOS EPYSA S.A.C. </t>
  </si>
  <si>
    <t>96057-050-091123</t>
  </si>
  <si>
    <t>AV. INCA PACHACUTEC YUPANQUI ESQ. CON LA AV. HUAYNA CAPAC, MZ. AW, LOTE 9, SUB LOTE A, SECTOR CERCADO DE LA COMUNIDAD CAMPESINA DE JICAMARCA, ANEXO 22</t>
  </si>
  <si>
    <t>SAN ANTONIO</t>
  </si>
  <si>
    <t xml:space="preserve">GRUPO CASSA S.A.C. </t>
  </si>
  <si>
    <t>9165-050-311017</t>
  </si>
  <si>
    <t>CARRETERA CENTRAL KM. 77- CACACHAQUI</t>
  </si>
  <si>
    <t>MATUCANA</t>
  </si>
  <si>
    <t>CORPORACIÓN VILLAVICENCIO S.A.C.</t>
  </si>
  <si>
    <t>89213-056-270416</t>
  </si>
  <si>
    <t>AV. MIGUEL GRAU, SUB LOTE 28-B, URB. SANTA CLARA</t>
  </si>
  <si>
    <t>14648-056-160118</t>
  </si>
  <si>
    <t>AV. MELGAREJO, ESQ. CON LA AV. UNIVERSIDAD</t>
  </si>
  <si>
    <t>GASOCENTRO CHASQUI S.A.C.</t>
  </si>
  <si>
    <t>165829-056-110925</t>
  </si>
  <si>
    <t>AV. VÍCTOR MALÁSQUEZ MZ. B, LT. 14-15 COMUNIDAD CAMPESINA SANTA ROSA DE MANCHAY</t>
  </si>
  <si>
    <t>PACHACAMAC</t>
  </si>
  <si>
    <t>ESTACION DE SERVICIOS PACHATUSAN S.A.C.</t>
  </si>
  <si>
    <t>111552-056-011023</t>
  </si>
  <si>
    <t xml:space="preserve">ASOCIACION DE PROPIETARIOS SEÑOR DE HUANCA MZ. D, LOTE 1 </t>
  </si>
  <si>
    <t>CONCESIONARIO PETRO SERVICE D.V. S.R.L.</t>
  </si>
  <si>
    <t>0013-GRIF-15-2008</t>
  </si>
  <si>
    <t>ESQ. AV. VISTA ALEGRE Y JR. 24 DE JUNIO, MZ.25, LT.22 AA.HH. 3 DE OCTUBRE DE VILLA</t>
  </si>
  <si>
    <t>GRIFO NUEVO LURIN S.C.R.L.</t>
  </si>
  <si>
    <t>34801-056-050918</t>
  </si>
  <si>
    <t>CALLE 5 MZ. F LT 01 URB. PROVIESA UNIVERSAL (NUEVO LURIN)</t>
  </si>
  <si>
    <t>GROUP CR &amp; FP S.A.C.</t>
  </si>
  <si>
    <t>130277-056-150525</t>
  </si>
  <si>
    <t>PREDIO RURAL MARCHAND SECTOR MALA CODIGO CATASTRAL 8_3208600_019052 PROYECTO PREDIOS DE MALA VALLE MALA</t>
  </si>
  <si>
    <t>MALA</t>
  </si>
  <si>
    <t xml:space="preserve">INVERSIONES M Y E S.A.C. </t>
  </si>
  <si>
    <t>97130-050-120325</t>
  </si>
  <si>
    <t>AV. SANTA CRUZ ESQUINA AV. CAJAMARQUILLA LOTE 1 Y LOTE 2, AA.HH. SANTA CRUZ DE CAJAMARQUILLA</t>
  </si>
  <si>
    <t>87554-050-2010</t>
  </si>
  <si>
    <t>AV. JAVIER PRADO ESTE Nº 3160</t>
  </si>
  <si>
    <t>GRIFO CRISTO SALVADOR S.A.C.</t>
  </si>
  <si>
    <t>142938-056-110725</t>
  </si>
  <si>
    <t xml:space="preserve"> AV. MEXICO N° 2383 INTERSECCION CON JR. VIRREY LA SERNA </t>
  </si>
  <si>
    <t>HYTEK AUTOGAS S.A.C.</t>
  </si>
  <si>
    <t>19994-056-030625</t>
  </si>
  <si>
    <t>MZ. C, LOTE 1, GRUPO RESIDENCIAL N° 3, PUEBLO JOVEN NUEVO PROGRESO (AV. PACHACUTEC N° 8035)</t>
  </si>
  <si>
    <t>SERVICENTRO TITI S.A.C.</t>
  </si>
  <si>
    <t>19952-107-040722</t>
  </si>
  <si>
    <t>ESQUINA DE AV. SAN LUIS CON PABLO PATRÓN  120 URB. SAN PABLO</t>
  </si>
  <si>
    <t>8336-107-030418</t>
  </si>
  <si>
    <t>AV. JAVIER PRADO ESTE N° 1059</t>
  </si>
  <si>
    <t>9510-056-050924</t>
  </si>
  <si>
    <t>AV. EL SOL N° 278, MZ. K1 LOTE 8 PRIMER HOGAR POLICIAL ZONA 1</t>
  </si>
  <si>
    <t>14632-106-180422</t>
  </si>
  <si>
    <t>CALLE CONSTELACION AUSTRAL MZ. D-1 LOTE 10, URB. PARCELACION LA CAMPIÑA</t>
  </si>
  <si>
    <t>CHORRILLOS</t>
  </si>
  <si>
    <t>GRUPO JUSAT S.A.C.</t>
  </si>
  <si>
    <t>84582-056-050522</t>
  </si>
  <si>
    <t>AV. BOLIVAR S/N, SUB LOTES 2 C3 (CARRETERA CENTRAL LIMA - LA OROYA KM. 37.5)</t>
  </si>
  <si>
    <t>SANTA EULALIA</t>
  </si>
  <si>
    <t>INVERSIONES LUMARCO S.A.</t>
  </si>
  <si>
    <t>7088-107-120214</t>
  </si>
  <si>
    <t>AV. NICOLAS AYLLON N° 8710-8720, CARRETERA LIMA - CHOSICA, ALT. KM. 11.20 (ANTES CARRETERA CENTRAL KM. 11.5)</t>
  </si>
  <si>
    <t>37044-107-121222</t>
  </si>
  <si>
    <t>AV. PACHACUTEC N° 1700</t>
  </si>
  <si>
    <t>GRIFO EL SOL LAS PALOMAS S.A.C.</t>
  </si>
  <si>
    <t>34011-050-100124</t>
  </si>
  <si>
    <t>AV. EL SOL N° 645</t>
  </si>
  <si>
    <t>GASOLINERA CHAUPIN S.A.C.</t>
  </si>
  <si>
    <t>100539-050-110413</t>
  </si>
  <si>
    <t>AV. LOS LIBERTADORES S/N, CENTRO POBLADO AUGUSTO B. LEGUIA (ALTURA KM 12, MARGEN DERECHA CARRETERA CAÑETE - YAUYOS)</t>
  </si>
  <si>
    <t>NUEVO IMPERIAL</t>
  </si>
  <si>
    <t>GRIFO  CENTRAL  S.A.C.</t>
  </si>
  <si>
    <t>6827-050-050917</t>
  </si>
  <si>
    <t>AV. 28 DE JULIO N° 152</t>
  </si>
  <si>
    <t>21032-107-270223</t>
  </si>
  <si>
    <t>AV. GUARDIA CIVIL N° 333</t>
  </si>
  <si>
    <t>ESTACION DE SERVICIOS RUAL S.A.C.</t>
  </si>
  <si>
    <t>163897-050-261224</t>
  </si>
  <si>
    <t>CENTRO POBLADO PUEBLO NUEVO DE CONTA AV. VICTOR ANDRES BELAUNDE MZ. X2 LOTE 6</t>
  </si>
  <si>
    <t>GASOCENTRO Y AUTOSERVICIOS REAL S.A.C.</t>
  </si>
  <si>
    <t>44632-107-231017</t>
  </si>
  <si>
    <t>MZ. AG LOTE 08 ANEXO 22 COMUNIDAD CAMPESINA JICAMARCA</t>
  </si>
  <si>
    <t>16649-056-271224</t>
  </si>
  <si>
    <t>AV. PETIT THOUARS Nº 3305 - 3307</t>
  </si>
  <si>
    <t>SAN ISIDRO</t>
  </si>
  <si>
    <t>8590-050-170718</t>
  </si>
  <si>
    <t>NICOLAS AYLLON Nº 2274</t>
  </si>
  <si>
    <t>CHACLACAYO</t>
  </si>
  <si>
    <t>INVERSIONES Y ASESORAMIENTO ESCORPIO S.A.C.</t>
  </si>
  <si>
    <t>63910-050-251118</t>
  </si>
  <si>
    <t xml:space="preserve">CARRETERA PANAMERICANA SUR KM 57.00, PREDIO COMUNAL CHUTANA PAMPA PATITA </t>
  </si>
  <si>
    <t>PUCUSANA</t>
  </si>
  <si>
    <t>EMPRESA DE SERVICIOS MULTIPLES LOS LAURELES DE MANCHAY S.A.C.</t>
  </si>
  <si>
    <t>43021-050-150823</t>
  </si>
  <si>
    <t>AV. VICTOR MALASQUEZ, PARCELA 7, COMUNIDAD CAMPESINA COLLANAC</t>
  </si>
  <si>
    <t>SERVICENTRO Y AFINES LAS AMERICAS E.I.R.L.</t>
  </si>
  <si>
    <t>18869-107-071118</t>
  </si>
  <si>
    <t>AV. DE LAS AMERICAS ESQUINA CON AV. PARINACOCHAS N° 1683</t>
  </si>
  <si>
    <t>EL INCOMPRENDIDO S.A.C.</t>
  </si>
  <si>
    <t>34149-050-291118</t>
  </si>
  <si>
    <t>AV. VILLA MARIA DEL TRIUNFO N° 1988, ESQUINA CON CALLE INDEPENDENCIA, MZ. H-19 LOTE 15</t>
  </si>
  <si>
    <t>GARODI S.R.L.</t>
  </si>
  <si>
    <t>17903-107-190816</t>
  </si>
  <si>
    <t>AV. PACHACUTEC S/N (PROLONGACIÓN WIESE), MZ. C, LOTES 1, 2 Y 3, COMUNIDAD CAMPESINA JICAMARCA</t>
  </si>
  <si>
    <t xml:space="preserve">REPSOL COMERCIAL S.A.C.	</t>
  </si>
  <si>
    <t>128781-050-270617</t>
  </si>
  <si>
    <t xml:space="preserve">CARRETERA PANAMERICANA SUR KM 88	</t>
  </si>
  <si>
    <t>PROYECTO INVERSIONES JM S.R.L.</t>
  </si>
  <si>
    <t>100436-056-311217</t>
  </si>
  <si>
    <t>AV. MARISCAL BENAVIDES N° 1399</t>
  </si>
  <si>
    <t>SAN VICENTE DE CAÑETE</t>
  </si>
  <si>
    <t>SERVICENTRO CRISTO SALVADOR E.I.R.L.</t>
  </si>
  <si>
    <t>131274-050-190224</t>
  </si>
  <si>
    <t>FRACCION PARCELA AGRICOLA N° 15 U.C.30025 SECTOR DOS DE MAYO</t>
  </si>
  <si>
    <t>TAMBOPATA</t>
  </si>
  <si>
    <t>INAMBARI</t>
  </si>
  <si>
    <t xml:space="preserve">SERVICENTRO INAMBARI S.A.C. </t>
  </si>
  <si>
    <t>137229-050-170725</t>
  </si>
  <si>
    <t xml:space="preserve">PARQUE INDUSTRIAL CARRETERA INTEROCEANICA KM. 1 </t>
  </si>
  <si>
    <t xml:space="preserve">SERVICENTRO ORO NEGRO MAZUKO S.A.C. </t>
  </si>
  <si>
    <t>20011-050-130723</t>
  </si>
  <si>
    <t>CARRETERA MAZUKO-PUERTO MAZUCO CON EL JR. QORIPAMPA MZ. A, LOTES 1, 2, 12, 13, 15, 16, 17 Y 18</t>
  </si>
  <si>
    <t xml:space="preserve">SERVICENTRO TODA UNA VIDA S.R.L. </t>
  </si>
  <si>
    <t>98303-050-040724</t>
  </si>
  <si>
    <t xml:space="preserve">CARRETERA PUERTO MALDONADO - CUSCO KM. 7+500 </t>
  </si>
  <si>
    <t xml:space="preserve">CESAR AUGUSTO VILCA QUISPE </t>
  </si>
  <si>
    <t>91590-050-180324</t>
  </si>
  <si>
    <t xml:space="preserve">SUB LOTE FRACCION B-3 SECTOR LA PASTORA </t>
  </si>
  <si>
    <t>SERVICENTRO SAN MIGUEL ARCANGEL EMPRESA INDIVIDUAL DE RESPONSABILIDAD LIMITADA</t>
  </si>
  <si>
    <t>108654-050-090624</t>
  </si>
  <si>
    <t xml:space="preserve">AV. CIRCUNVALACION MZ.- 10 LOTE N° 01 AH. AQUILINO SAN JARA </t>
  </si>
  <si>
    <t>SERVICENTRO ALDO E.I.R.L.</t>
  </si>
  <si>
    <t>92291-050-221223</t>
  </si>
  <si>
    <t>FRACCION DE LA PARCELA 23-D-3 - PROYECTO DE ADJUDICACION SANTA ROSA</t>
  </si>
  <si>
    <t>ESTACION DE SERVICIOS MAVILA EMPRESA INDIVIDUAL DE RESPONSABILIDAD LIMITADA - ESTACION DE SERVICIOS</t>
  </si>
  <si>
    <t>106327-050-020724</t>
  </si>
  <si>
    <t>MZ. K-01 LOTE. 01 CENTRO POBLADO MENOR MAVILA</t>
  </si>
  <si>
    <t>LAS PIEDRAS</t>
  </si>
  <si>
    <t>INVERSIONES CHALAN DEL SUR E.I.R.L.</t>
  </si>
  <si>
    <t>88934-050-111021</t>
  </si>
  <si>
    <t>CARRETERA PUNKIRI CHICO-BOCA COLORADO KM 36+500 COMUNIDAD DE PUNKIRI CHICO</t>
  </si>
  <si>
    <t xml:space="preserve"> MANU</t>
  </si>
  <si>
    <t>CORPORACION COMERCIAL MANU SOCIEDAD ANONIMA CERRADA - CORMANU S.A.C.</t>
  </si>
  <si>
    <t>100398-050-010724</t>
  </si>
  <si>
    <t>CARRETERA COLORADO-PUNKIRI CHICO KM. 33+560</t>
  </si>
  <si>
    <t>FLORES PAZ JOSE LUIS</t>
  </si>
  <si>
    <t>97847-050-270624</t>
  </si>
  <si>
    <t xml:space="preserve">
FRACCION DE LA PARCELA N° 6 UNIDAD CATASTRAL N° 30007 SECTOR DOS DE MAYO</t>
  </si>
  <si>
    <t>GRIFO SARAYACU S.R.L.</t>
  </si>
  <si>
    <t>96912-050-050724</t>
  </si>
  <si>
    <t>FRACCIÓN DE LA PARCELA N° 5  PROYECTO DE ADJUDICACIÓN SARAYACU, CARRETERA CARROZABLE A SARAYACU</t>
  </si>
  <si>
    <t>SERVICIOS MULTIPLES LYONS SOCIEDAD COMERCIAL DE RESPONSABILIDAD LIMITADA</t>
  </si>
  <si>
    <t>83660-050-240823</t>
  </si>
  <si>
    <t>AV. INTEGRACION S/N SALVACION</t>
  </si>
  <si>
    <t>MULTISERVICIOS NUEVA ESPERANZA EMPRESA INDIVIDUAL DE RESPONSABILIDAD LIMITADA</t>
  </si>
  <si>
    <t>64349-050-230124</t>
  </si>
  <si>
    <t>ASENTAMIENTO HUMANO PUEBLO UNIDO - CALLE 10 - HUEPETUHE</t>
  </si>
  <si>
    <t xml:space="preserve"> HUEPETUHE</t>
  </si>
  <si>
    <t>SERVICENTRO JESUS MARIA EMPRESA INDIVIDUAL DE RESPONSABILIDAD LIMITADA-SERVICENTRO JESUS MARIA EIRL</t>
  </si>
  <si>
    <t>96551-050-241024</t>
  </si>
  <si>
    <t>FUNDO SAN FRANCISCO PARCELA N° 3, PROYECTO DE ADJUDICACION LA PASTORA KM. 6.5, CARRETERA PUERTO MALDONADO-QUINCEMIL</t>
  </si>
  <si>
    <t>GRIFO GUADALUPE SOCIEDAD ANONIMA CERRADA</t>
  </si>
  <si>
    <t>88682-050-120124</t>
  </si>
  <si>
    <t>MANZANA 208, LOTES N° 21, 22, 23, 24, 25 Y 26 NUEVA EXPANSION URBANA</t>
  </si>
  <si>
    <t>MANU</t>
  </si>
  <si>
    <t xml:space="preserve">HUEPETUHE </t>
  </si>
  <si>
    <t>GRIFO FLOTANTE JUANITA SAC</t>
  </si>
  <si>
    <t>150899-058-040526</t>
  </si>
  <si>
    <t>MARGEN DERECHA DEL RIO MADRE DE DIOS, SECTOR HUANTUPA</t>
  </si>
  <si>
    <t xml:space="preserve">TAMBOPATA </t>
  </si>
  <si>
    <t>LABERINTO</t>
  </si>
  <si>
    <t>TRANSOCEANICA II E.I.R.L.</t>
  </si>
  <si>
    <t>38886-050-230124</t>
  </si>
  <si>
    <t>CARRETERA PUERTO MALDONADO - QUINCEMIL KM. 5.70</t>
  </si>
  <si>
    <t>CIRILA VARGAS CARDENAS</t>
  </si>
  <si>
    <t>128073-050-120724</t>
  </si>
  <si>
    <t>ZONA RURAL DE LA CARRETERA PUERTO MALDONADO  CUSCO EN LA COMUNIDAD SAN BERNARDO</t>
  </si>
  <si>
    <t>WILBER TRIFON SALAS VERA</t>
  </si>
  <si>
    <t>31976-050-030724</t>
  </si>
  <si>
    <t>AV. ANDRES A. CACERES ESQUINA CON JR. JUANA BLANCO MZ. A LOTE 163 B</t>
  </si>
  <si>
    <t>GRIFO TAMBOPATA S.R.L</t>
  </si>
  <si>
    <t>88284-050-030724</t>
  </si>
  <si>
    <t>JR. GONZALES PRADA Nº 1485</t>
  </si>
  <si>
    <t>9100-050-040324</t>
  </si>
  <si>
    <t>AV. DOS DE MAYO ESQUINA CON JR. MANU</t>
  </si>
  <si>
    <t>SUCESION ZEBALLOS ESCOBAR MEDARDO SILES</t>
  </si>
  <si>
    <t>18441-050-111223</t>
  </si>
  <si>
    <t>CARRETERA PANAMERICANA SUR KM. 1141</t>
  </si>
  <si>
    <t>MARISCAL NIETO</t>
  </si>
  <si>
    <t>INVERSIONES RAMOS N&amp;A S.A.C</t>
  </si>
  <si>
    <t>139330-056-030623</t>
  </si>
  <si>
    <t>SECTOR A-8 CHEN CHEN, MZ G, LT. 1,2,11 Y 12</t>
  </si>
  <si>
    <t>SERVICENTRO EL GALLITO S.C.R.L.</t>
  </si>
  <si>
    <t>17918-050-010719</t>
  </si>
  <si>
    <t>AV. ANDRES AVELINO CACERES S/N</t>
  </si>
  <si>
    <t>CORPORACION CRUZANI S.A.C.</t>
  </si>
  <si>
    <t>169499-050-240723</t>
  </si>
  <si>
    <t>SECTOR DE CRUZANI PAMPA, AVENIDA SAN IGNACIO DE LOYOLA S/N</t>
  </si>
  <si>
    <t>GENERAL SANCHEZ CERRO</t>
  </si>
  <si>
    <t>ICHUÑA</t>
  </si>
  <si>
    <t>ESTACION DE SERVICIOS SEÑOR DE LOCUMBA E.I.R.L</t>
  </si>
  <si>
    <t>154338-050-100321</t>
  </si>
  <si>
    <t>CARRETERA PANAMERICANA S/N, FUNDO EL MONO, PARCELA 01</t>
  </si>
  <si>
    <t>BENCAR S.R.L.</t>
  </si>
  <si>
    <t>21467-050-300819</t>
  </si>
  <si>
    <t>VILLA BOTIFLACA - CUAJONE</t>
  </si>
  <si>
    <t>TORATA</t>
  </si>
  <si>
    <t>GRUPO MOQUEGUA E.I.R.L.</t>
  </si>
  <si>
    <t>131988-050-161224</t>
  </si>
  <si>
    <t>ASOCIACIÓN DE VIVIENDA ARTESANOS PAMPAS DE CHEN CHEN MZA. S LOTE 7A SECTOR A-8</t>
  </si>
  <si>
    <t>7857-050-070122</t>
  </si>
  <si>
    <t>CRUCE AV. ANDRES A. CACERES CON CARRETERA MOQUEGUA-TOQUEPALA</t>
  </si>
  <si>
    <t>ESTACION DE SERVICIOS LA ESPERANZA E.I.R.L.</t>
  </si>
  <si>
    <t>9197-056-021123</t>
  </si>
  <si>
    <t>AV.SAN MARTIN N° 1514</t>
  </si>
  <si>
    <t>PASCO</t>
  </si>
  <si>
    <t>OXAPAMPA</t>
  </si>
  <si>
    <t>GRIFO JOAR S.R.L.</t>
  </si>
  <si>
    <t>158697-056-290322</t>
  </si>
  <si>
    <t>AV SAN MARTIN S/N SECTOR 7F MIRAFLORES</t>
  </si>
  <si>
    <t>MARDIANI E.I.R.L.</t>
  </si>
  <si>
    <t>141621-050-260424</t>
  </si>
  <si>
    <t>CARRETERA MARGINAL KM. 36 VILLA RICA PUERTO BERMUDEZ-SECTOR SAN JUAN DE CACAZU</t>
  </si>
  <si>
    <t>VILLA RICA</t>
  </si>
  <si>
    <t>EMPRESA COMUNAL Y SERVICIOS MULTIPLES HUARAUCACA</t>
  </si>
  <si>
    <t>184149-056-090126</t>
  </si>
  <si>
    <t>AVENIDA RAMON CASTILLA S/N ALTURA KM 109+300 RUTA NACIONAL PE-3N TRAMO: OROYA, JUNÍN, CARHUAMAYO, NINACACA, SHELBY, VILLA DE PASCO, COLQUIJIRCA, HUARI</t>
  </si>
  <si>
    <t>TINYAHUARCO</t>
  </si>
  <si>
    <t>GRIFO EL TIBURON 555 E.I.R.L.</t>
  </si>
  <si>
    <t>104935-050-291216</t>
  </si>
  <si>
    <t>CARRETERA RACRI - YANAHUANCA KM. 217</t>
  </si>
  <si>
    <t>DANIEL ALCIDES CARRION</t>
  </si>
  <si>
    <t>YANAHUANCA</t>
  </si>
  <si>
    <t>GRIFO SOTO E.I.R.L.</t>
  </si>
  <si>
    <t>62869-050-010218</t>
  </si>
  <si>
    <t>JR. CARRION Nº 548 - 560</t>
  </si>
  <si>
    <t>18507-056-250323</t>
  </si>
  <si>
    <t>AV. SANCHEZ CERRO N°825</t>
  </si>
  <si>
    <t>ESTACION DE SERVICIO NEVADO S.R.L.</t>
  </si>
  <si>
    <t>15723-056-150824</t>
  </si>
  <si>
    <t>AV. MARTINES DE UCHURACCAY Y ESQUINA CON FERMIN MALAGA</t>
  </si>
  <si>
    <t>9562-056-240523</t>
  </si>
  <si>
    <t>ESQUINA PROLONGACION GRAU CON JIRON LAS LOMAS</t>
  </si>
  <si>
    <t>105207-056-080724</t>
  </si>
  <si>
    <t>ZONA INDUSTRIAL MZ. 216 LOTE 03</t>
  </si>
  <si>
    <t>ESTACION DE SERVICIOS LOS JARDINES S.A.C.</t>
  </si>
  <si>
    <t>97924-056-071023</t>
  </si>
  <si>
    <t>MZ. P LOTES 01,02,03,30 Y 31 ESQUINA AV. A CON PORLONGACION AV. CHULUCANAS - URB. LOS JARDINES</t>
  </si>
  <si>
    <t xml:space="preserve">ROSA MADELINE CONDORI SULLO </t>
  </si>
  <si>
    <t>152976-050-080224</t>
  </si>
  <si>
    <t xml:space="preserve">AV. HERMANOS FUENTES Y JR. LAS CRUCES LTS. 05 Y 06, MZ. A-2, URB. ZONA ECOLÓGICA CIUDAD BALSASPATA </t>
  </si>
  <si>
    <t>AZANGARO</t>
  </si>
  <si>
    <t>CHOQUEHUANCA ZAPANA GUIDO DENIS</t>
  </si>
  <si>
    <t>171782-050-040125</t>
  </si>
  <si>
    <t>CARRETERA AZANGARO - ASILLO KM. 6+800 SECTOR HUATA SAN ANTONIO 1</t>
  </si>
  <si>
    <t>HANCCO MAMANI ALAIN</t>
  </si>
  <si>
    <t>158799-050-101121</t>
  </si>
  <si>
    <t>JR. LUIS RIVAROLA N° 1190, ESQ. CON JR. VIA ALTERNA CARR INTER. BARRIO LIZANDRO LUNA</t>
  </si>
  <si>
    <t>HANCCO VARGAS REINALDA</t>
  </si>
  <si>
    <t>128708-050-210224</t>
  </si>
  <si>
    <t>JR. COSTANERA S/N MZ. B LTS. 2 Y 3 - HABILITACIÓN URBANA CIUDAD ECOLÓGICA BALZAPATA</t>
  </si>
  <si>
    <t>GRIFOS SAN PETRUS II EMPRESA INDIVIDUAL DE RESPONSABILIDAD LIMITADA</t>
  </si>
  <si>
    <t>116621-050-270124</t>
  </si>
  <si>
    <t>KM. 11+150 CARRETERA JULIACA - CUSCO</t>
  </si>
  <si>
    <t>LAMPA</t>
  </si>
  <si>
    <t>CALAPUJA</t>
  </si>
  <si>
    <t>ESTACION DE COMBUSTIBLE SMART S.A.C.</t>
  </si>
  <si>
    <t>113035-050-260324</t>
  </si>
  <si>
    <t>AV. COSTANERA Nº 460, BARRIO VALLECITO</t>
  </si>
  <si>
    <t>MOROCCO BONIFACIO VIANNEY ROXANA</t>
  </si>
  <si>
    <t>159700-050-090124</t>
  </si>
  <si>
    <t>URB. SAN PAULINO LTS. 4 Y 5 DE LA MZ. J, JR. TUPAC YUPANQUI. ESQ. JR. SAN MARCOS</t>
  </si>
  <si>
    <t>SAN ROMAN</t>
  </si>
  <si>
    <t>JULIACA</t>
  </si>
  <si>
    <t>RC PLUS GRIFOS S.A.C.</t>
  </si>
  <si>
    <t>8593-050-111223</t>
  </si>
  <si>
    <t xml:space="preserve">AV. MARINA Nº 496 </t>
  </si>
  <si>
    <t>HUANCANE</t>
  </si>
  <si>
    <t>EMPRESA TEXAS ORCCORARA OIL S.R.L.</t>
  </si>
  <si>
    <t>18491-050-230124</t>
  </si>
  <si>
    <t>JR. TARAPACA S/N. SALIDA A SANTA ROSA</t>
  </si>
  <si>
    <t>MELGAR</t>
  </si>
  <si>
    <t>NUÑOA</t>
  </si>
  <si>
    <t>ORIHUELA QUISPE YANET EDITH</t>
  </si>
  <si>
    <t>153255-050-160224</t>
  </si>
  <si>
    <t>CARRETERA JULIACA - AREQUIPA KM. 285</t>
  </si>
  <si>
    <t>GRIFO PETROMASS S.R.L.</t>
  </si>
  <si>
    <t>8645-050-180124</t>
  </si>
  <si>
    <t>CARRETERA PUNO-DESAGUADERO KM. 6.5</t>
  </si>
  <si>
    <t>EDGAR ACHATA SUMERINDE</t>
  </si>
  <si>
    <t>183181-050-210126</t>
  </si>
  <si>
    <t>CARRETERA JULIACA - AREQUIPA KM. 281+700</t>
  </si>
  <si>
    <t>GRIFO SERVICENTRO NUEVA DELHI EMPRESA INDIVIDUAL DE RESPONSABILIDAD LIMITADA</t>
  </si>
  <si>
    <t>38170-050-200923</t>
  </si>
  <si>
    <t>CARRETERA JULIACA-PUNO KM 7.4</t>
  </si>
  <si>
    <t>R &amp; S PETROSUR KALA E.I.R.L.</t>
  </si>
  <si>
    <t>165006-050-230124</t>
  </si>
  <si>
    <t>URBANIZACIÓN AMPLIACIÓN SAN PEDRO II ETAPA, MANZANA “K” LOTE N° 01, ESQUINA AV. TÚPAC AMARU S/N CON AV. INCA GARCILAZO DE LA VEGA</t>
  </si>
  <si>
    <t>QUISOCALA HUANCO ALAN CRISTIAN</t>
  </si>
  <si>
    <t>170790-050-260124</t>
  </si>
  <si>
    <t>AV. TACNA S/N CON JR. BOLOGENSI S/N, URB. NUEVE DE OCTUBRE</t>
  </si>
  <si>
    <t>PETROCENTRO NUÑOA S.A.C.</t>
  </si>
  <si>
    <t>150647-050-260324</t>
  </si>
  <si>
    <t>ESQUINA AV. TÚPAC AMARU S/N CON AV. RAMÓN CASTILLA S/N DE LA URBANIZACIÓN AMPLIACIÓN SAN PEDRO II ETAPA MZ. L LOTE 01</t>
  </si>
  <si>
    <t>IRACEMA YOVANNA GUERRA YUCRA</t>
  </si>
  <si>
    <t>18464-050-210324</t>
  </si>
  <si>
    <t>YANAMAYO KM 4.5 CARRETERA PUNO-JULIACA</t>
  </si>
  <si>
    <t>GRUPO IDENTIKA S.A.C.</t>
  </si>
  <si>
    <t>128436-050-181124</t>
  </si>
  <si>
    <t>JR. PALMEIRAS S/N MZ. K-2 LT. 09 Y 10</t>
  </si>
  <si>
    <t>SANDIA</t>
  </si>
  <si>
    <t>ALTO INAMBARI</t>
  </si>
  <si>
    <t>M &amp; B GRIFOS SEÑOR DE HUANCA S.R.L.</t>
  </si>
  <si>
    <t>15710-050-200324</t>
  </si>
  <si>
    <t>AV. CENTENARIO Nº 438. BARRIO MIRAFLORES (ANTES AV. CENTENARIO S/N)</t>
  </si>
  <si>
    <t>CARABAYA</t>
  </si>
  <si>
    <t>MACUSANI</t>
  </si>
  <si>
    <t>ESTACION DE SERVICIOS GRIFO CAMPÍÑA EMPRESA INDIVIDUAL DE RESPONSABILIDAD LIMITADA</t>
  </si>
  <si>
    <t>105234-050-210324</t>
  </si>
  <si>
    <t>CARRETERA ASILLO - MACUSANI KM 75+500 C.P. TURUPAMPA LA ESTRELLA</t>
  </si>
  <si>
    <t>ASILLO</t>
  </si>
  <si>
    <t>GRIFOS GRUPO YERCO S.R.L.</t>
  </si>
  <si>
    <t>159826-050-120322</t>
  </si>
  <si>
    <t>AV. ANDRES AVELINO CACERES N° 305 URB. SANTA ADRIANA</t>
  </si>
  <si>
    <t>COMBUSTIBLES EL ARABE E.I.R.L.</t>
  </si>
  <si>
    <t>97351-050-200126</t>
  </si>
  <si>
    <t>AV. SIMON BOLIVAR CUADRA 24 Y AV. EL EJERCITO CUADRA 6</t>
  </si>
  <si>
    <t>AMAZON ENERGY S.A.C.</t>
  </si>
  <si>
    <t>139867-050-150126</t>
  </si>
  <si>
    <t>AV. VIA DE EVITAMIENTO S/N ESQUINA CON JR. RICARDO PALMA</t>
  </si>
  <si>
    <t>20099-056-220126</t>
  </si>
  <si>
    <t>AV. CIRCUNVALACION OESTE Nº 475</t>
  </si>
  <si>
    <t>NEGOCIACIONES CHAMBI E.I.R.L.</t>
  </si>
  <si>
    <t>61935-050-100323</t>
  </si>
  <si>
    <t>ASOCIACION AAPITAC, MZ B ZONA B, LOTE 01</t>
  </si>
  <si>
    <t>POCOLLAY</t>
  </si>
  <si>
    <t>SATELITE DEL SUR S.A.C.</t>
  </si>
  <si>
    <t>21355-056-030924</t>
  </si>
  <si>
    <t>AV. COLLPA FRENTE AL OVALO CUSCO, VILLA SAN CARLOS MZ. A, LOTES 1 AL 6</t>
  </si>
  <si>
    <t>YAVA S.A.C.</t>
  </si>
  <si>
    <t>8819-050-060922</t>
  </si>
  <si>
    <t>CARRETERA TACNA CALANA KM. 6,30</t>
  </si>
  <si>
    <t>CALANA</t>
  </si>
  <si>
    <t>SONIA QUISPE MAMANI</t>
  </si>
  <si>
    <t>150980-050-040920</t>
  </si>
  <si>
    <t>SECTOR MAGOLLO, VALLE DE TACNA S/N, UC 02489 – TACNA</t>
  </si>
  <si>
    <t xml:space="preserve">INVERSIONES &amp; NEGOCIOS VIRGEN DE COPACABANA S.A.C. - I. &amp; N. VIRGEN DE COPACABANA S.A.C. </t>
  </si>
  <si>
    <t>8875-050-210223</t>
  </si>
  <si>
    <t>CARRETERA PANAMERICANA SUR KM. 1303</t>
  </si>
  <si>
    <t xml:space="preserve">SERVICENTRO SAN BARTOLITO EMPRESA INDIVIDUAL DE RESPONSABILIDAD LIMITADA </t>
  </si>
  <si>
    <t>137744-056-060922</t>
  </si>
  <si>
    <t>AV. PANAMERICANA KM. 1304,360 LOTE B-2, SECTOR COPARE</t>
  </si>
  <si>
    <t xml:space="preserve">ESTACION DE ENERGIAS EL CENTENARIO SOCIEDAD ANONIMA CERRADA - ENERGIAS EL CENTENARIO S.A.C. </t>
  </si>
  <si>
    <t>137469-056-020526</t>
  </si>
  <si>
    <t>PAGO AYMARA AV. JORGE BASADRE OESTE Nº 203</t>
  </si>
  <si>
    <t>GRUPO DE INVERSIONES TAMASSON SOCIEDAD COMERCIAL DE RESPONSABILIDAD LIMITADA</t>
  </si>
  <si>
    <t>63993-056-080722</t>
  </si>
  <si>
    <t>AV. LA BOHEMIA TACNEÑA S/N, MZ S-1, LOTE 1, 2, 34, 35 Y 36</t>
  </si>
  <si>
    <t>CORPORACION SATURNINA TENORIO S.A.C.</t>
  </si>
  <si>
    <t>145317-056-190719</t>
  </si>
  <si>
    <t>SECTOR PARQUE INDUSTRIAL MZ. G, SUB LOTES 16, 17, 18A Y 16, 17, 18B, AV. INDUSTRIAL ESQUINA CON CALLE 13</t>
  </si>
  <si>
    <t xml:space="preserve">TPA SERVICENTRO S.R.L. </t>
  </si>
  <si>
    <t>89004-050-080724</t>
  </si>
  <si>
    <t>KM 1204 CARRETERA PANAMERICANA SUR SECTOR ALTO CAMIARA</t>
  </si>
  <si>
    <t>JORGE BASADRE</t>
  </si>
  <si>
    <t>ITE</t>
  </si>
  <si>
    <t>SERVICENTRO EL
OLIVAR S.A.C.</t>
  </si>
  <si>
    <t>8857-056-090226</t>
  </si>
  <si>
    <t>AV. LITORAL N° 306</t>
  </si>
  <si>
    <t>14845-056-201020</t>
  </si>
  <si>
    <t>AV. EJERCITO N° 1595 Y AV. MANUEL A. ODRIA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</si>
</sst>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3">
    <cellStyle name="Normal" xfId="0" builtinId="0"/>
    <cellStyle name="Normal 2 2" xfId="2" xr:uid="{9C116C3D-32C6-4BF0-AFEA-9971FC925BD7}"/>
    <cellStyle name="Porcentaje" xfId="1" builtinId="5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2000" b="1"/>
              <a:t>Resultados de Supervisión Control Metrológico por agentes fiscalizados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FFCC00"/>
            </a:solidFill>
          </c:spPr>
          <c:dPt>
            <c:idx val="0"/>
            <c:bubble3D val="0"/>
            <c:spPr>
              <a:solidFill>
                <a:srgbClr val="FFCC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645-44A3-8CBA-3D7FC251AF4F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645-44A3-8CBA-3D7FC251AF4F}"/>
              </c:ext>
            </c:extLst>
          </c:dPt>
          <c:dLbls>
            <c:dLbl>
              <c:idx val="0"/>
              <c:layout>
                <c:manualLayout>
                  <c:x val="-0.15555555555555556"/>
                  <c:y val="-7.2815533980582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5-44A3-8CBA-3D7FC251AF4F}"/>
                </c:ext>
              </c:extLst>
            </c:dLbl>
            <c:dLbl>
              <c:idx val="1"/>
              <c:layout>
                <c:manualLayout>
                  <c:x val="0.15833333333333333"/>
                  <c:y val="2.91262135922330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5-44A3-8CBA-3D7FC251AF4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'RESULTADOS CONTROL METROLOGICO'!$C$10:$C$11</c:f>
              <c:strCache>
                <c:ptCount val="2"/>
                <c:pt idx="0">
                  <c:v>% de Agentes que no cumplen</c:v>
                </c:pt>
                <c:pt idx="1">
                  <c:v>% de Agentes que cumplen</c:v>
                </c:pt>
              </c:strCache>
            </c:strRef>
          </c:cat>
          <c:val>
            <c:numRef>
              <c:f>'RESULTADOS CONTROL METROLOGICO'!$D$10:$D$11</c:f>
              <c:numCache>
                <c:formatCode>General</c:formatCode>
                <c:ptCount val="2"/>
                <c:pt idx="0">
                  <c:v>20</c:v>
                </c:pt>
                <c:pt idx="1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5-44A3-8CBA-3D7FC251A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2000" b="1"/>
              <a:t>Resultados de Supervisión Control Metrológico por </a:t>
            </a:r>
            <a:r>
              <a:rPr lang="es-PE" sz="2000" b="1" baseline="0"/>
              <a:t>Mangueras Fiscalizadas</a:t>
            </a:r>
            <a:endParaRPr lang="es-P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002060"/>
            </a:solidFill>
          </c:spPr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BB-4C60-B35D-24FB7AC7C0DF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BB-4C60-B35D-24FB7AC7C0DF}"/>
              </c:ext>
            </c:extLst>
          </c:dPt>
          <c:dLbls>
            <c:dLbl>
              <c:idx val="0"/>
              <c:layout>
                <c:manualLayout>
                  <c:x val="-0.13936282145244419"/>
                  <c:y val="-7.03901896173385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B-4C60-B35D-24FB7AC7C0DF}"/>
                </c:ext>
              </c:extLst>
            </c:dLbl>
            <c:dLbl>
              <c:idx val="1"/>
              <c:layout>
                <c:manualLayout>
                  <c:x val="0.13391896123945801"/>
                  <c:y val="9.18132908052231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B-4C60-B35D-24FB7AC7C0DF}"/>
                </c:ext>
              </c:extLst>
            </c:dLbl>
            <c:numFmt formatCode="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'RESULTADOS CONTROL METROLOGICO'!$F$10:$F$11</c:f>
              <c:strCache>
                <c:ptCount val="2"/>
                <c:pt idx="0">
                  <c:v>% de Mangueras desaprobadas</c:v>
                </c:pt>
                <c:pt idx="1">
                  <c:v>% de mangueras aprobadas</c:v>
                </c:pt>
              </c:strCache>
            </c:strRef>
          </c:cat>
          <c:val>
            <c:numRef>
              <c:f>'RESULTADOS CONTROL METROLOGICO'!$G$10:$G$11</c:f>
              <c:numCache>
                <c:formatCode>General</c:formatCode>
                <c:ptCount val="2"/>
                <c:pt idx="0">
                  <c:v>39</c:v>
                </c:pt>
                <c:pt idx="1">
                  <c:v>2838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BB-4C60-B35D-24FB7AC7C0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8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38821</xdr:colOff>
      <xdr:row>6</xdr:row>
      <xdr:rowOff>99869</xdr:rowOff>
    </xdr:from>
    <xdr:to>
      <xdr:col>4</xdr:col>
      <xdr:colOff>42430</xdr:colOff>
      <xdr:row>18</xdr:row>
      <xdr:rowOff>64944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E253BB-2571-4BDE-B23C-859128305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239280</xdr:colOff>
      <xdr:row>6</xdr:row>
      <xdr:rowOff>91497</xdr:rowOff>
    </xdr:from>
    <xdr:to>
      <xdr:col>5</xdr:col>
      <xdr:colOff>1619683</xdr:colOff>
      <xdr:row>18</xdr:row>
      <xdr:rowOff>50223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DC8A5FD-05C0-4BFE-837B-CE34D3D45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1"/>
  <sheetViews>
    <sheetView showGridLines="0" tabSelected="1" zoomScale="70" zoomScaleNormal="70" workbookViewId="0">
      <selection activeCell="A22" sqref="A22"/>
    </sheetView>
  </sheetViews>
  <sheetFormatPr baseColWidth="10" defaultColWidth="11.42578125" defaultRowHeight="15" x14ac:dyDescent="0.25"/>
  <cols>
    <col min="1" max="1" width="10.5703125" style="4" bestFit="1" customWidth="1"/>
    <col min="2" max="2" width="18.140625" style="4" customWidth="1"/>
    <col min="3" max="3" width="116.42578125" style="4" bestFit="1" customWidth="1"/>
    <col min="4" max="4" width="32.85546875" style="4" bestFit="1" customWidth="1"/>
    <col min="5" max="5" width="147.42578125" style="4" bestFit="1" customWidth="1"/>
    <col min="6" max="6" width="29.5703125" style="4" bestFit="1" customWidth="1"/>
    <col min="7" max="7" width="34.85546875" style="4" bestFit="1" customWidth="1"/>
    <col min="8" max="8" width="32.42578125" style="4" bestFit="1" customWidth="1"/>
    <col min="9" max="9" width="68.7109375" style="4" bestFit="1" customWidth="1"/>
    <col min="10" max="10" width="28.7109375" style="4" bestFit="1" customWidth="1"/>
    <col min="11" max="11" width="47.5703125" style="4" customWidth="1"/>
    <col min="12" max="12" width="46" style="4" bestFit="1" customWidth="1"/>
    <col min="13" max="16384" width="11.42578125" style="4"/>
  </cols>
  <sheetData>
    <row r="1" spans="1:12" ht="25.5" customHeight="1" x14ac:dyDescent="0.25">
      <c r="B1" s="5" t="s">
        <v>20</v>
      </c>
    </row>
    <row r="2" spans="1:12" x14ac:dyDescent="0.25">
      <c r="B2" s="1" t="s">
        <v>0</v>
      </c>
    </row>
    <row r="3" spans="1:12" x14ac:dyDescent="0.25">
      <c r="B3" s="1" t="s">
        <v>1</v>
      </c>
    </row>
    <row r="4" spans="1:12" x14ac:dyDescent="0.25">
      <c r="B4" s="1" t="s">
        <v>2</v>
      </c>
    </row>
    <row r="5" spans="1:12" x14ac:dyDescent="0.25">
      <c r="B5" s="1" t="s">
        <v>79</v>
      </c>
    </row>
    <row r="6" spans="1:12" x14ac:dyDescent="0.25">
      <c r="B6" s="7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6" customFormat="1" ht="27" customHeight="1" x14ac:dyDescent="0.25">
      <c r="A7" s="14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s="6" customFormat="1" ht="27" customHeight="1" x14ac:dyDescent="0.25">
      <c r="B8" s="7"/>
    </row>
    <row r="9" spans="1:12" s="6" customFormat="1" ht="27" customHeight="1" x14ac:dyDescent="0.25">
      <c r="B9" s="7"/>
    </row>
    <row r="10" spans="1:12" s="6" customFormat="1" ht="27" customHeight="1" x14ac:dyDescent="0.25">
      <c r="B10" s="7"/>
      <c r="C10" s="6" t="s">
        <v>21</v>
      </c>
      <c r="D10" s="6">
        <v>20</v>
      </c>
      <c r="F10" s="6" t="s">
        <v>23</v>
      </c>
      <c r="G10" s="6">
        <f>SUM(K23:K281)-G11</f>
        <v>39</v>
      </c>
      <c r="H10" s="15">
        <f>G10/$G$12</f>
        <v>1.3555787278415016E-2</v>
      </c>
    </row>
    <row r="11" spans="1:12" s="6" customFormat="1" ht="27" customHeight="1" x14ac:dyDescent="0.25">
      <c r="B11" s="7"/>
      <c r="C11" s="6" t="s">
        <v>22</v>
      </c>
      <c r="D11" s="6">
        <f>COUNTA(A23:A281)-D10</f>
        <v>239</v>
      </c>
      <c r="F11" s="6" t="s">
        <v>24</v>
      </c>
      <c r="G11" s="6">
        <f>SUM(L23:L281)</f>
        <v>2838</v>
      </c>
      <c r="H11" s="15">
        <f>G11/$G$12</f>
        <v>0.986444212721585</v>
      </c>
    </row>
    <row r="12" spans="1:12" s="6" customFormat="1" ht="27" customHeight="1" x14ac:dyDescent="0.25">
      <c r="B12" s="7"/>
      <c r="D12" s="6">
        <f>D11+D10</f>
        <v>259</v>
      </c>
      <c r="G12" s="6">
        <f>SUM(G10:G11)</f>
        <v>2877</v>
      </c>
    </row>
    <row r="13" spans="1:12" s="6" customFormat="1" ht="27" customHeight="1" x14ac:dyDescent="0.25">
      <c r="B13" s="7"/>
    </row>
    <row r="14" spans="1:12" s="6" customFormat="1" ht="27" customHeight="1" x14ac:dyDescent="0.25">
      <c r="B14" s="7"/>
    </row>
    <row r="15" spans="1:12" s="6" customFormat="1" ht="27" customHeight="1" x14ac:dyDescent="0.25">
      <c r="B15" s="7"/>
    </row>
    <row r="16" spans="1:12" s="6" customFormat="1" ht="27" customHeight="1" x14ac:dyDescent="0.25">
      <c r="B16" s="7"/>
    </row>
    <row r="17" spans="1:12" s="6" customFormat="1" ht="27" customHeight="1" x14ac:dyDescent="0.25">
      <c r="B17" s="7"/>
    </row>
    <row r="18" spans="1:12" s="6" customFormat="1" ht="27" customHeight="1" x14ac:dyDescent="0.25">
      <c r="B18" s="7"/>
    </row>
    <row r="19" spans="1:12" s="6" customFormat="1" ht="15.6" customHeight="1" x14ac:dyDescent="0.25">
      <c r="B19" s="7"/>
    </row>
    <row r="20" spans="1:12" s="6" customFormat="1" x14ac:dyDescent="0.25">
      <c r="B20" s="7"/>
    </row>
    <row r="21" spans="1:12" s="6" customFormat="1" x14ac:dyDescent="0.25"/>
    <row r="22" spans="1:12" s="3" customFormat="1" ht="30" x14ac:dyDescent="0.25">
      <c r="A22" s="2" t="s">
        <v>3</v>
      </c>
      <c r="B22" s="2" t="s">
        <v>4</v>
      </c>
      <c r="C22" s="2" t="s">
        <v>5</v>
      </c>
      <c r="D22" s="2" t="s">
        <v>6</v>
      </c>
      <c r="E22" s="2" t="s">
        <v>7</v>
      </c>
      <c r="F22" s="2" t="s">
        <v>8</v>
      </c>
      <c r="G22" s="2" t="s">
        <v>9</v>
      </c>
      <c r="H22" s="2" t="s">
        <v>10</v>
      </c>
      <c r="I22" s="2" t="s">
        <v>11</v>
      </c>
      <c r="J22" s="2" t="s">
        <v>12</v>
      </c>
      <c r="K22" s="2" t="s">
        <v>13</v>
      </c>
      <c r="L22" s="2" t="s">
        <v>14</v>
      </c>
    </row>
    <row r="23" spans="1:12" x14ac:dyDescent="0.25">
      <c r="A23" s="8">
        <v>1</v>
      </c>
      <c r="B23" s="9">
        <v>46126</v>
      </c>
      <c r="C23" s="8" t="s">
        <v>80</v>
      </c>
      <c r="D23" s="8" t="s">
        <v>81</v>
      </c>
      <c r="E23" s="8" t="s">
        <v>82</v>
      </c>
      <c r="F23" s="8" t="s">
        <v>83</v>
      </c>
      <c r="G23" s="8" t="s">
        <v>84</v>
      </c>
      <c r="H23" s="8" t="s">
        <v>85</v>
      </c>
      <c r="I23" s="8" t="s">
        <v>46</v>
      </c>
      <c r="J23" s="10">
        <v>202600077185</v>
      </c>
      <c r="K23" s="8">
        <v>10</v>
      </c>
      <c r="L23" s="8">
        <v>10</v>
      </c>
    </row>
    <row r="24" spans="1:12" x14ac:dyDescent="0.25">
      <c r="A24" s="8">
        <v>2</v>
      </c>
      <c r="B24" s="9">
        <v>46106</v>
      </c>
      <c r="C24" s="8" t="s">
        <v>43</v>
      </c>
      <c r="D24" s="8" t="s">
        <v>44</v>
      </c>
      <c r="E24" s="8" t="s">
        <v>86</v>
      </c>
      <c r="F24" s="8" t="s">
        <v>26</v>
      </c>
      <c r="G24" s="8" t="s">
        <v>34</v>
      </c>
      <c r="H24" s="8" t="s">
        <v>34</v>
      </c>
      <c r="I24" s="8" t="s">
        <v>87</v>
      </c>
      <c r="J24" s="10">
        <v>202600067129</v>
      </c>
      <c r="K24" s="8">
        <v>4</v>
      </c>
      <c r="L24" s="8">
        <v>4</v>
      </c>
    </row>
    <row r="25" spans="1:12" x14ac:dyDescent="0.25">
      <c r="A25" s="8">
        <v>3</v>
      </c>
      <c r="B25" s="9">
        <v>46106</v>
      </c>
      <c r="C25" s="8" t="s">
        <v>88</v>
      </c>
      <c r="D25" s="8" t="s">
        <v>35</v>
      </c>
      <c r="E25" s="8" t="s">
        <v>89</v>
      </c>
      <c r="F25" s="8" t="s">
        <v>26</v>
      </c>
      <c r="G25" s="8" t="s">
        <v>34</v>
      </c>
      <c r="H25" s="8" t="s">
        <v>34</v>
      </c>
      <c r="I25" s="8" t="s">
        <v>87</v>
      </c>
      <c r="J25" s="10">
        <v>202600067173</v>
      </c>
      <c r="K25" s="8">
        <v>8</v>
      </c>
      <c r="L25" s="8">
        <v>8</v>
      </c>
    </row>
    <row r="26" spans="1:12" x14ac:dyDescent="0.25">
      <c r="A26" s="8">
        <v>4</v>
      </c>
      <c r="B26" s="9">
        <v>46106</v>
      </c>
      <c r="C26" s="8" t="s">
        <v>90</v>
      </c>
      <c r="D26" s="8" t="s">
        <v>42</v>
      </c>
      <c r="E26" s="8" t="s">
        <v>91</v>
      </c>
      <c r="F26" s="8" t="s">
        <v>26</v>
      </c>
      <c r="G26" s="8" t="s">
        <v>34</v>
      </c>
      <c r="H26" s="8" t="s">
        <v>34</v>
      </c>
      <c r="I26" s="8" t="s">
        <v>87</v>
      </c>
      <c r="J26" s="10">
        <v>202600067413</v>
      </c>
      <c r="K26" s="8">
        <v>8</v>
      </c>
      <c r="L26" s="8">
        <v>8</v>
      </c>
    </row>
    <row r="27" spans="1:12" x14ac:dyDescent="0.25">
      <c r="A27" s="8">
        <v>5</v>
      </c>
      <c r="B27" s="9">
        <v>46192</v>
      </c>
      <c r="C27" s="8" t="s">
        <v>92</v>
      </c>
      <c r="D27" s="8" t="s">
        <v>93</v>
      </c>
      <c r="E27" s="8" t="s">
        <v>94</v>
      </c>
      <c r="F27" s="8" t="s">
        <v>26</v>
      </c>
      <c r="G27" s="8" t="s">
        <v>95</v>
      </c>
      <c r="H27" s="8" t="s">
        <v>96</v>
      </c>
      <c r="I27" s="8" t="s">
        <v>87</v>
      </c>
      <c r="J27" s="10">
        <v>202600126794</v>
      </c>
      <c r="K27" s="8">
        <v>4</v>
      </c>
      <c r="L27" s="8">
        <v>4</v>
      </c>
    </row>
    <row r="28" spans="1:12" x14ac:dyDescent="0.25">
      <c r="A28" s="8">
        <v>6</v>
      </c>
      <c r="B28" s="9">
        <v>46192</v>
      </c>
      <c r="C28" s="8" t="s">
        <v>97</v>
      </c>
      <c r="D28" s="8" t="s">
        <v>98</v>
      </c>
      <c r="E28" s="8" t="s">
        <v>99</v>
      </c>
      <c r="F28" s="8" t="s">
        <v>26</v>
      </c>
      <c r="G28" s="8" t="s">
        <v>95</v>
      </c>
      <c r="H28" s="8" t="s">
        <v>100</v>
      </c>
      <c r="I28" s="8" t="s">
        <v>87</v>
      </c>
      <c r="J28" s="10">
        <v>202600126797</v>
      </c>
      <c r="K28" s="8">
        <v>2</v>
      </c>
      <c r="L28" s="8">
        <v>2</v>
      </c>
    </row>
    <row r="29" spans="1:12" x14ac:dyDescent="0.25">
      <c r="A29" s="8">
        <v>7</v>
      </c>
      <c r="B29" s="9">
        <v>46193</v>
      </c>
      <c r="C29" s="8" t="s">
        <v>101</v>
      </c>
      <c r="D29" s="8" t="s">
        <v>102</v>
      </c>
      <c r="E29" s="8" t="s">
        <v>103</v>
      </c>
      <c r="F29" s="8" t="s">
        <v>26</v>
      </c>
      <c r="G29" s="8" t="s">
        <v>34</v>
      </c>
      <c r="H29" s="8" t="s">
        <v>104</v>
      </c>
      <c r="I29" s="8" t="s">
        <v>87</v>
      </c>
      <c r="J29" s="10">
        <v>202600126803</v>
      </c>
      <c r="K29" s="8">
        <v>16</v>
      </c>
      <c r="L29" s="8">
        <v>16</v>
      </c>
    </row>
    <row r="30" spans="1:12" x14ac:dyDescent="0.25">
      <c r="A30" s="8">
        <v>8</v>
      </c>
      <c r="B30" s="9">
        <v>46193</v>
      </c>
      <c r="C30" s="8" t="s">
        <v>105</v>
      </c>
      <c r="D30" s="8" t="s">
        <v>106</v>
      </c>
      <c r="E30" s="8" t="s">
        <v>107</v>
      </c>
      <c r="F30" s="8" t="s">
        <v>26</v>
      </c>
      <c r="G30" s="8" t="s">
        <v>34</v>
      </c>
      <c r="H30" s="8" t="s">
        <v>34</v>
      </c>
      <c r="I30" s="8" t="s">
        <v>87</v>
      </c>
      <c r="J30" s="10">
        <v>202600126813</v>
      </c>
      <c r="K30" s="8">
        <v>4</v>
      </c>
      <c r="L30" s="8">
        <v>4</v>
      </c>
    </row>
    <row r="31" spans="1:12" x14ac:dyDescent="0.25">
      <c r="A31" s="8">
        <v>9</v>
      </c>
      <c r="B31" s="9">
        <v>46063</v>
      </c>
      <c r="C31" s="8" t="s">
        <v>108</v>
      </c>
      <c r="D31" s="8" t="s">
        <v>109</v>
      </c>
      <c r="E31" s="8" t="s">
        <v>110</v>
      </c>
      <c r="F31" s="8" t="s">
        <v>36</v>
      </c>
      <c r="G31" s="8" t="s">
        <v>111</v>
      </c>
      <c r="H31" s="8" t="s">
        <v>112</v>
      </c>
      <c r="I31" s="8" t="s">
        <v>87</v>
      </c>
      <c r="J31" s="10">
        <v>202600025843</v>
      </c>
      <c r="K31" s="8">
        <v>10</v>
      </c>
      <c r="L31" s="8">
        <v>10</v>
      </c>
    </row>
    <row r="32" spans="1:12" x14ac:dyDescent="0.25">
      <c r="A32" s="8">
        <v>10</v>
      </c>
      <c r="B32" s="9">
        <v>46063</v>
      </c>
      <c r="C32" s="8" t="s">
        <v>113</v>
      </c>
      <c r="D32" s="8" t="s">
        <v>114</v>
      </c>
      <c r="E32" s="8" t="s">
        <v>115</v>
      </c>
      <c r="F32" s="8" t="s">
        <v>36</v>
      </c>
      <c r="G32" s="8" t="s">
        <v>111</v>
      </c>
      <c r="H32" s="8" t="s">
        <v>112</v>
      </c>
      <c r="I32" s="8" t="s">
        <v>87</v>
      </c>
      <c r="J32" s="10">
        <v>202600025847</v>
      </c>
      <c r="K32" s="8">
        <v>4</v>
      </c>
      <c r="L32" s="8">
        <v>4</v>
      </c>
    </row>
    <row r="33" spans="1:12" x14ac:dyDescent="0.25">
      <c r="A33" s="8">
        <v>11</v>
      </c>
      <c r="B33" s="9">
        <v>46057</v>
      </c>
      <c r="C33" s="8" t="s">
        <v>116</v>
      </c>
      <c r="D33" s="8" t="s">
        <v>117</v>
      </c>
      <c r="E33" s="8" t="s">
        <v>118</v>
      </c>
      <c r="F33" s="8" t="s">
        <v>36</v>
      </c>
      <c r="G33" s="8" t="s">
        <v>111</v>
      </c>
      <c r="H33" s="8" t="s">
        <v>112</v>
      </c>
      <c r="I33" s="8" t="s">
        <v>87</v>
      </c>
      <c r="J33" s="10">
        <v>202600025856</v>
      </c>
      <c r="K33" s="8">
        <v>5</v>
      </c>
      <c r="L33" s="8">
        <v>5</v>
      </c>
    </row>
    <row r="34" spans="1:12" x14ac:dyDescent="0.25">
      <c r="A34" s="8">
        <v>12</v>
      </c>
      <c r="B34" s="9">
        <v>46057</v>
      </c>
      <c r="C34" s="8" t="s">
        <v>108</v>
      </c>
      <c r="D34" s="8" t="s">
        <v>119</v>
      </c>
      <c r="E34" s="8" t="s">
        <v>120</v>
      </c>
      <c r="F34" s="8" t="s">
        <v>36</v>
      </c>
      <c r="G34" s="8" t="s">
        <v>111</v>
      </c>
      <c r="H34" s="8" t="s">
        <v>112</v>
      </c>
      <c r="I34" s="8" t="s">
        <v>87</v>
      </c>
      <c r="J34" s="10">
        <v>202600025863</v>
      </c>
      <c r="K34" s="8">
        <v>11</v>
      </c>
      <c r="L34" s="8">
        <v>11</v>
      </c>
    </row>
    <row r="35" spans="1:12" x14ac:dyDescent="0.25">
      <c r="A35" s="8">
        <v>13</v>
      </c>
      <c r="B35" s="9">
        <v>46122</v>
      </c>
      <c r="C35" s="8" t="s">
        <v>121</v>
      </c>
      <c r="D35" s="8" t="s">
        <v>122</v>
      </c>
      <c r="E35" s="8" t="s">
        <v>123</v>
      </c>
      <c r="F35" s="8" t="s">
        <v>36</v>
      </c>
      <c r="G35" s="8" t="s">
        <v>36</v>
      </c>
      <c r="H35" s="8" t="s">
        <v>124</v>
      </c>
      <c r="I35" s="8" t="s">
        <v>46</v>
      </c>
      <c r="J35" s="10">
        <v>202600079631</v>
      </c>
      <c r="K35" s="8">
        <v>16</v>
      </c>
      <c r="L35" s="8">
        <v>16</v>
      </c>
    </row>
    <row r="36" spans="1:12" x14ac:dyDescent="0.25">
      <c r="A36" s="8">
        <v>14</v>
      </c>
      <c r="B36" s="9">
        <v>46122</v>
      </c>
      <c r="C36" s="8" t="s">
        <v>125</v>
      </c>
      <c r="D36" s="8" t="s">
        <v>126</v>
      </c>
      <c r="E36" s="8" t="s">
        <v>127</v>
      </c>
      <c r="F36" s="8" t="s">
        <v>36</v>
      </c>
      <c r="G36" s="8" t="s">
        <v>36</v>
      </c>
      <c r="H36" s="8" t="s">
        <v>124</v>
      </c>
      <c r="I36" s="8" t="s">
        <v>46</v>
      </c>
      <c r="J36" s="10">
        <v>202600079635</v>
      </c>
      <c r="K36" s="8">
        <v>17</v>
      </c>
      <c r="L36" s="8">
        <v>17</v>
      </c>
    </row>
    <row r="37" spans="1:12" x14ac:dyDescent="0.25">
      <c r="A37" s="8">
        <v>15</v>
      </c>
      <c r="B37" s="9">
        <v>46122</v>
      </c>
      <c r="C37" s="8" t="s">
        <v>128</v>
      </c>
      <c r="D37" s="8" t="s">
        <v>129</v>
      </c>
      <c r="E37" s="8" t="s">
        <v>130</v>
      </c>
      <c r="F37" s="8" t="s">
        <v>36</v>
      </c>
      <c r="G37" s="8" t="s">
        <v>36</v>
      </c>
      <c r="H37" s="8" t="s">
        <v>131</v>
      </c>
      <c r="I37" s="8" t="s">
        <v>46</v>
      </c>
      <c r="J37" s="10">
        <v>202600079638</v>
      </c>
      <c r="K37" s="8">
        <v>14</v>
      </c>
      <c r="L37" s="8">
        <v>14</v>
      </c>
    </row>
    <row r="38" spans="1:12" x14ac:dyDescent="0.25">
      <c r="A38" s="8">
        <v>16</v>
      </c>
      <c r="B38" s="9">
        <v>46122</v>
      </c>
      <c r="C38" s="8" t="s">
        <v>17</v>
      </c>
      <c r="D38" s="8" t="s">
        <v>132</v>
      </c>
      <c r="E38" s="8" t="s">
        <v>133</v>
      </c>
      <c r="F38" s="8" t="s">
        <v>36</v>
      </c>
      <c r="G38" s="8" t="s">
        <v>36</v>
      </c>
      <c r="H38" s="8" t="s">
        <v>134</v>
      </c>
      <c r="I38" s="8" t="s">
        <v>46</v>
      </c>
      <c r="J38" s="10">
        <v>202600079641</v>
      </c>
      <c r="K38" s="8">
        <v>8</v>
      </c>
      <c r="L38" s="8">
        <v>8</v>
      </c>
    </row>
    <row r="39" spans="1:12" x14ac:dyDescent="0.25">
      <c r="A39" s="8">
        <v>17</v>
      </c>
      <c r="B39" s="9">
        <v>46122</v>
      </c>
      <c r="C39" s="8" t="s">
        <v>135</v>
      </c>
      <c r="D39" s="8" t="s">
        <v>136</v>
      </c>
      <c r="E39" s="8" t="s">
        <v>137</v>
      </c>
      <c r="F39" s="8" t="s">
        <v>36</v>
      </c>
      <c r="G39" s="8" t="s">
        <v>36</v>
      </c>
      <c r="H39" s="8" t="s">
        <v>138</v>
      </c>
      <c r="I39" s="8" t="s">
        <v>46</v>
      </c>
      <c r="J39" s="10">
        <v>202600079643</v>
      </c>
      <c r="K39" s="8">
        <v>14</v>
      </c>
      <c r="L39" s="8">
        <v>14</v>
      </c>
    </row>
    <row r="40" spans="1:12" x14ac:dyDescent="0.25">
      <c r="A40" s="8">
        <v>18</v>
      </c>
      <c r="B40" s="9">
        <v>46122</v>
      </c>
      <c r="C40" s="8" t="s">
        <v>17</v>
      </c>
      <c r="D40" s="8" t="s">
        <v>139</v>
      </c>
      <c r="E40" s="8" t="s">
        <v>140</v>
      </c>
      <c r="F40" s="8" t="s">
        <v>36</v>
      </c>
      <c r="G40" s="8" t="s">
        <v>36</v>
      </c>
      <c r="H40" s="8" t="s">
        <v>141</v>
      </c>
      <c r="I40" s="8" t="s">
        <v>46</v>
      </c>
      <c r="J40" s="10">
        <v>202600079645</v>
      </c>
      <c r="K40" s="8">
        <v>12</v>
      </c>
      <c r="L40" s="8">
        <v>12</v>
      </c>
    </row>
    <row r="41" spans="1:12" x14ac:dyDescent="0.25">
      <c r="A41" s="8">
        <v>19</v>
      </c>
      <c r="B41" s="9">
        <v>46122</v>
      </c>
      <c r="C41" s="8" t="s">
        <v>142</v>
      </c>
      <c r="D41" s="8" t="s">
        <v>143</v>
      </c>
      <c r="E41" s="8" t="s">
        <v>144</v>
      </c>
      <c r="F41" s="8" t="s">
        <v>36</v>
      </c>
      <c r="G41" s="8" t="s">
        <v>36</v>
      </c>
      <c r="H41" s="8" t="s">
        <v>36</v>
      </c>
      <c r="I41" s="8" t="s">
        <v>46</v>
      </c>
      <c r="J41" s="10">
        <v>202600079649</v>
      </c>
      <c r="K41" s="8">
        <v>6</v>
      </c>
      <c r="L41" s="8">
        <v>6</v>
      </c>
    </row>
    <row r="42" spans="1:12" x14ac:dyDescent="0.25">
      <c r="A42" s="8">
        <v>20</v>
      </c>
      <c r="B42" s="9">
        <v>46191</v>
      </c>
      <c r="C42" s="8" t="s">
        <v>17</v>
      </c>
      <c r="D42" s="8" t="s">
        <v>145</v>
      </c>
      <c r="E42" s="8" t="s">
        <v>146</v>
      </c>
      <c r="F42" s="8" t="s">
        <v>36</v>
      </c>
      <c r="G42" s="8" t="s">
        <v>36</v>
      </c>
      <c r="H42" s="8" t="s">
        <v>36</v>
      </c>
      <c r="I42" s="8" t="s">
        <v>46</v>
      </c>
      <c r="J42" s="10">
        <v>202600079653</v>
      </c>
      <c r="K42" s="8">
        <v>12</v>
      </c>
      <c r="L42" s="8">
        <v>12</v>
      </c>
    </row>
    <row r="43" spans="1:12" x14ac:dyDescent="0.25">
      <c r="A43" s="8">
        <v>21</v>
      </c>
      <c r="B43" s="9">
        <v>46122</v>
      </c>
      <c r="C43" s="8" t="s">
        <v>147</v>
      </c>
      <c r="D43" s="8" t="s">
        <v>148</v>
      </c>
      <c r="E43" s="8" t="s">
        <v>149</v>
      </c>
      <c r="F43" s="8" t="s">
        <v>36</v>
      </c>
      <c r="G43" s="8" t="s">
        <v>36</v>
      </c>
      <c r="H43" s="8" t="s">
        <v>134</v>
      </c>
      <c r="I43" s="8" t="s">
        <v>87</v>
      </c>
      <c r="J43" s="10">
        <v>202600079655</v>
      </c>
      <c r="K43" s="8">
        <v>9</v>
      </c>
      <c r="L43" s="8">
        <v>9</v>
      </c>
    </row>
    <row r="44" spans="1:12" x14ac:dyDescent="0.25">
      <c r="A44" s="8">
        <v>22</v>
      </c>
      <c r="B44" s="9">
        <v>46122</v>
      </c>
      <c r="C44" s="8" t="s">
        <v>150</v>
      </c>
      <c r="D44" s="8" t="s">
        <v>151</v>
      </c>
      <c r="E44" s="8" t="s">
        <v>152</v>
      </c>
      <c r="F44" s="8" t="s">
        <v>36</v>
      </c>
      <c r="G44" s="8" t="s">
        <v>36</v>
      </c>
      <c r="H44" s="8" t="s">
        <v>124</v>
      </c>
      <c r="I44" s="8" t="s">
        <v>87</v>
      </c>
      <c r="J44" s="10">
        <v>202600079660</v>
      </c>
      <c r="K44" s="8">
        <v>6</v>
      </c>
      <c r="L44" s="8">
        <v>6</v>
      </c>
    </row>
    <row r="45" spans="1:12" x14ac:dyDescent="0.25">
      <c r="A45" s="8">
        <v>23</v>
      </c>
      <c r="B45" s="9">
        <v>46122</v>
      </c>
      <c r="C45" s="8" t="s">
        <v>153</v>
      </c>
      <c r="D45" s="8" t="s">
        <v>154</v>
      </c>
      <c r="E45" s="8" t="s">
        <v>155</v>
      </c>
      <c r="F45" s="8" t="s">
        <v>36</v>
      </c>
      <c r="G45" s="8" t="s">
        <v>36</v>
      </c>
      <c r="H45" s="8" t="s">
        <v>156</v>
      </c>
      <c r="I45" s="8" t="s">
        <v>87</v>
      </c>
      <c r="J45" s="10">
        <v>202600079661</v>
      </c>
      <c r="K45" s="8">
        <v>10</v>
      </c>
      <c r="L45" s="8">
        <v>10</v>
      </c>
    </row>
    <row r="46" spans="1:12" x14ac:dyDescent="0.25">
      <c r="A46" s="8">
        <v>24</v>
      </c>
      <c r="B46" s="9">
        <v>46122</v>
      </c>
      <c r="C46" s="8" t="s">
        <v>157</v>
      </c>
      <c r="D46" s="8" t="s">
        <v>158</v>
      </c>
      <c r="E46" s="8" t="s">
        <v>159</v>
      </c>
      <c r="F46" s="8" t="s">
        <v>36</v>
      </c>
      <c r="G46" s="8" t="s">
        <v>36</v>
      </c>
      <c r="H46" s="8" t="s">
        <v>160</v>
      </c>
      <c r="I46" s="8" t="s">
        <v>87</v>
      </c>
      <c r="J46" s="10">
        <v>202600079665</v>
      </c>
      <c r="K46" s="8">
        <v>6</v>
      </c>
      <c r="L46" s="8">
        <v>6</v>
      </c>
    </row>
    <row r="47" spans="1:12" x14ac:dyDescent="0.25">
      <c r="A47" s="8">
        <v>25</v>
      </c>
      <c r="B47" s="9">
        <v>46122</v>
      </c>
      <c r="C47" s="8" t="s">
        <v>161</v>
      </c>
      <c r="D47" s="8" t="s">
        <v>162</v>
      </c>
      <c r="E47" s="8" t="s">
        <v>163</v>
      </c>
      <c r="F47" s="8" t="s">
        <v>36</v>
      </c>
      <c r="G47" s="8" t="s">
        <v>36</v>
      </c>
      <c r="H47" s="8" t="s">
        <v>164</v>
      </c>
      <c r="I47" s="8" t="s">
        <v>87</v>
      </c>
      <c r="J47" s="10">
        <v>202600079670</v>
      </c>
      <c r="K47" s="8">
        <v>12</v>
      </c>
      <c r="L47" s="8">
        <v>12</v>
      </c>
    </row>
    <row r="48" spans="1:12" x14ac:dyDescent="0.25">
      <c r="A48" s="8">
        <v>26</v>
      </c>
      <c r="B48" s="9">
        <v>46122</v>
      </c>
      <c r="C48" s="8" t="s">
        <v>165</v>
      </c>
      <c r="D48" s="8" t="s">
        <v>166</v>
      </c>
      <c r="E48" s="8" t="s">
        <v>167</v>
      </c>
      <c r="F48" s="8" t="s">
        <v>36</v>
      </c>
      <c r="G48" s="8" t="s">
        <v>36</v>
      </c>
      <c r="H48" s="8" t="s">
        <v>168</v>
      </c>
      <c r="I48" s="8" t="s">
        <v>87</v>
      </c>
      <c r="J48" s="10">
        <v>202600079675</v>
      </c>
      <c r="K48" s="8">
        <v>6</v>
      </c>
      <c r="L48" s="8">
        <v>6</v>
      </c>
    </row>
    <row r="49" spans="1:12" x14ac:dyDescent="0.25">
      <c r="A49" s="8">
        <v>27</v>
      </c>
      <c r="B49" s="9">
        <v>46122</v>
      </c>
      <c r="C49" s="8" t="s">
        <v>169</v>
      </c>
      <c r="D49" s="8" t="s">
        <v>170</v>
      </c>
      <c r="E49" s="8" t="s">
        <v>171</v>
      </c>
      <c r="F49" s="8" t="s">
        <v>36</v>
      </c>
      <c r="G49" s="8" t="s">
        <v>36</v>
      </c>
      <c r="H49" s="8" t="s">
        <v>168</v>
      </c>
      <c r="I49" s="8" t="s">
        <v>87</v>
      </c>
      <c r="J49" s="10">
        <v>202600079680</v>
      </c>
      <c r="K49" s="8">
        <v>7</v>
      </c>
      <c r="L49" s="8">
        <v>7</v>
      </c>
    </row>
    <row r="50" spans="1:12" x14ac:dyDescent="0.25">
      <c r="A50" s="8">
        <v>28</v>
      </c>
      <c r="B50" s="9">
        <v>46122</v>
      </c>
      <c r="C50" s="8" t="s">
        <v>172</v>
      </c>
      <c r="D50" s="8" t="s">
        <v>173</v>
      </c>
      <c r="E50" s="8" t="s">
        <v>174</v>
      </c>
      <c r="F50" s="8" t="s">
        <v>36</v>
      </c>
      <c r="G50" s="8" t="s">
        <v>175</v>
      </c>
      <c r="H50" s="8" t="s">
        <v>176</v>
      </c>
      <c r="I50" s="8" t="s">
        <v>87</v>
      </c>
      <c r="J50" s="10">
        <v>202600079685</v>
      </c>
      <c r="K50" s="8">
        <v>6</v>
      </c>
      <c r="L50" s="8">
        <v>6</v>
      </c>
    </row>
    <row r="51" spans="1:12" x14ac:dyDescent="0.25">
      <c r="A51" s="8">
        <v>29</v>
      </c>
      <c r="B51" s="9">
        <v>46122</v>
      </c>
      <c r="C51" s="8" t="s">
        <v>177</v>
      </c>
      <c r="D51" s="8" t="s">
        <v>178</v>
      </c>
      <c r="E51" s="8" t="s">
        <v>179</v>
      </c>
      <c r="F51" s="8" t="s">
        <v>36</v>
      </c>
      <c r="G51" s="8" t="s">
        <v>36</v>
      </c>
      <c r="H51" s="8" t="s">
        <v>180</v>
      </c>
      <c r="I51" s="8" t="s">
        <v>87</v>
      </c>
      <c r="J51" s="10">
        <v>202600079687</v>
      </c>
      <c r="K51" s="8">
        <v>4</v>
      </c>
      <c r="L51" s="8">
        <v>4</v>
      </c>
    </row>
    <row r="52" spans="1:12" x14ac:dyDescent="0.25">
      <c r="A52" s="8">
        <v>30</v>
      </c>
      <c r="B52" s="9">
        <v>46122</v>
      </c>
      <c r="C52" s="8" t="s">
        <v>181</v>
      </c>
      <c r="D52" s="8" t="s">
        <v>182</v>
      </c>
      <c r="E52" s="8" t="s">
        <v>183</v>
      </c>
      <c r="F52" s="8" t="s">
        <v>36</v>
      </c>
      <c r="G52" s="8" t="s">
        <v>111</v>
      </c>
      <c r="H52" s="8" t="s">
        <v>184</v>
      </c>
      <c r="I52" s="8" t="s">
        <v>87</v>
      </c>
      <c r="J52" s="10">
        <v>202600079692</v>
      </c>
      <c r="K52" s="8">
        <v>2</v>
      </c>
      <c r="L52" s="8">
        <v>2</v>
      </c>
    </row>
    <row r="53" spans="1:12" x14ac:dyDescent="0.25">
      <c r="A53" s="8">
        <v>31</v>
      </c>
      <c r="B53" s="9">
        <v>46122</v>
      </c>
      <c r="C53" s="8" t="s">
        <v>185</v>
      </c>
      <c r="D53" s="8" t="s">
        <v>186</v>
      </c>
      <c r="E53" s="8" t="s">
        <v>187</v>
      </c>
      <c r="F53" s="8" t="s">
        <v>36</v>
      </c>
      <c r="G53" s="8" t="s">
        <v>111</v>
      </c>
      <c r="H53" s="8" t="s">
        <v>188</v>
      </c>
      <c r="I53" s="8" t="s">
        <v>87</v>
      </c>
      <c r="J53" s="10">
        <v>202600079696</v>
      </c>
      <c r="K53" s="8">
        <v>16</v>
      </c>
      <c r="L53" s="8">
        <v>16</v>
      </c>
    </row>
    <row r="54" spans="1:12" x14ac:dyDescent="0.25">
      <c r="A54" s="8">
        <v>32</v>
      </c>
      <c r="B54" s="9">
        <v>46122</v>
      </c>
      <c r="C54" s="8" t="s">
        <v>189</v>
      </c>
      <c r="D54" s="8" t="s">
        <v>190</v>
      </c>
      <c r="E54" s="8" t="s">
        <v>191</v>
      </c>
      <c r="F54" s="8" t="s">
        <v>36</v>
      </c>
      <c r="G54" s="8" t="s">
        <v>192</v>
      </c>
      <c r="H54" s="8" t="s">
        <v>193</v>
      </c>
      <c r="I54" s="8" t="s">
        <v>87</v>
      </c>
      <c r="J54" s="10">
        <v>202600079702</v>
      </c>
      <c r="K54" s="8">
        <v>4</v>
      </c>
      <c r="L54" s="8">
        <v>4</v>
      </c>
    </row>
    <row r="55" spans="1:12" x14ac:dyDescent="0.25">
      <c r="A55" s="8">
        <v>33</v>
      </c>
      <c r="B55" s="9">
        <v>46122</v>
      </c>
      <c r="C55" s="8" t="s">
        <v>17</v>
      </c>
      <c r="D55" s="8" t="s">
        <v>194</v>
      </c>
      <c r="E55" s="8" t="s">
        <v>195</v>
      </c>
      <c r="F55" s="8" t="s">
        <v>36</v>
      </c>
      <c r="G55" s="8" t="s">
        <v>36</v>
      </c>
      <c r="H55" s="8" t="s">
        <v>196</v>
      </c>
      <c r="I55" s="8" t="s">
        <v>87</v>
      </c>
      <c r="J55" s="10">
        <v>202600079710</v>
      </c>
      <c r="K55" s="8">
        <v>18</v>
      </c>
      <c r="L55" s="8">
        <v>18</v>
      </c>
    </row>
    <row r="56" spans="1:12" x14ac:dyDescent="0.25">
      <c r="A56" s="8">
        <v>34</v>
      </c>
      <c r="B56" s="9">
        <v>46122</v>
      </c>
      <c r="C56" s="8" t="s">
        <v>197</v>
      </c>
      <c r="D56" s="8" t="s">
        <v>198</v>
      </c>
      <c r="E56" s="8" t="s">
        <v>199</v>
      </c>
      <c r="F56" s="8" t="s">
        <v>36</v>
      </c>
      <c r="G56" s="8" t="s">
        <v>200</v>
      </c>
      <c r="H56" s="8" t="s">
        <v>201</v>
      </c>
      <c r="I56" s="8" t="s">
        <v>87</v>
      </c>
      <c r="J56" s="10">
        <v>202600079717</v>
      </c>
      <c r="K56" s="8">
        <v>2</v>
      </c>
      <c r="L56" s="8">
        <v>2</v>
      </c>
    </row>
    <row r="57" spans="1:12" x14ac:dyDescent="0.25">
      <c r="A57" s="8">
        <v>35</v>
      </c>
      <c r="B57" s="9">
        <v>46122</v>
      </c>
      <c r="C57" s="8" t="s">
        <v>31</v>
      </c>
      <c r="D57" s="8" t="s">
        <v>202</v>
      </c>
      <c r="E57" s="8" t="s">
        <v>203</v>
      </c>
      <c r="F57" s="8" t="s">
        <v>36</v>
      </c>
      <c r="G57" s="8" t="s">
        <v>36</v>
      </c>
      <c r="H57" s="8" t="s">
        <v>141</v>
      </c>
      <c r="I57" s="8" t="s">
        <v>87</v>
      </c>
      <c r="J57" s="10">
        <v>202600079721</v>
      </c>
      <c r="K57" s="8">
        <v>6</v>
      </c>
      <c r="L57" s="8">
        <v>6</v>
      </c>
    </row>
    <row r="58" spans="1:12" x14ac:dyDescent="0.25">
      <c r="A58" s="8">
        <v>36</v>
      </c>
      <c r="B58" s="9">
        <v>46122</v>
      </c>
      <c r="C58" s="8" t="s">
        <v>204</v>
      </c>
      <c r="D58" s="8" t="s">
        <v>205</v>
      </c>
      <c r="E58" s="8" t="s">
        <v>206</v>
      </c>
      <c r="F58" s="8" t="s">
        <v>36</v>
      </c>
      <c r="G58" s="8" t="s">
        <v>36</v>
      </c>
      <c r="H58" s="8" t="s">
        <v>160</v>
      </c>
      <c r="I58" s="8" t="s">
        <v>87</v>
      </c>
      <c r="J58" s="10">
        <v>202600079725</v>
      </c>
      <c r="K58" s="8">
        <v>12</v>
      </c>
      <c r="L58" s="8">
        <v>12</v>
      </c>
    </row>
    <row r="59" spans="1:12" x14ac:dyDescent="0.25">
      <c r="A59" s="8">
        <v>37</v>
      </c>
      <c r="B59" s="9">
        <v>46122</v>
      </c>
      <c r="C59" s="8" t="s">
        <v>207</v>
      </c>
      <c r="D59" s="8" t="s">
        <v>208</v>
      </c>
      <c r="E59" s="8" t="s">
        <v>209</v>
      </c>
      <c r="F59" s="8" t="s">
        <v>36</v>
      </c>
      <c r="G59" s="8" t="s">
        <v>36</v>
      </c>
      <c r="H59" s="8" t="s">
        <v>131</v>
      </c>
      <c r="I59" s="8" t="s">
        <v>87</v>
      </c>
      <c r="J59" s="10">
        <v>202600079726</v>
      </c>
      <c r="K59" s="8">
        <v>2</v>
      </c>
      <c r="L59" s="8">
        <v>2</v>
      </c>
    </row>
    <row r="60" spans="1:12" x14ac:dyDescent="0.25">
      <c r="A60" s="8">
        <v>38</v>
      </c>
      <c r="B60" s="9">
        <v>46122</v>
      </c>
      <c r="C60" s="8" t="s">
        <v>210</v>
      </c>
      <c r="D60" s="8" t="s">
        <v>211</v>
      </c>
      <c r="E60" s="8" t="s">
        <v>212</v>
      </c>
      <c r="F60" s="8" t="s">
        <v>36</v>
      </c>
      <c r="G60" s="8" t="s">
        <v>36</v>
      </c>
      <c r="H60" s="8" t="s">
        <v>138</v>
      </c>
      <c r="I60" s="8" t="s">
        <v>87</v>
      </c>
      <c r="J60" s="10">
        <v>202600079731</v>
      </c>
      <c r="K60" s="8">
        <v>10</v>
      </c>
      <c r="L60" s="8">
        <v>10</v>
      </c>
    </row>
    <row r="61" spans="1:12" x14ac:dyDescent="0.25">
      <c r="A61" s="8">
        <v>39</v>
      </c>
      <c r="B61" s="9">
        <v>46122</v>
      </c>
      <c r="C61" s="8" t="s">
        <v>165</v>
      </c>
      <c r="D61" s="8" t="s">
        <v>213</v>
      </c>
      <c r="E61" s="8" t="s">
        <v>214</v>
      </c>
      <c r="F61" s="8" t="s">
        <v>36</v>
      </c>
      <c r="G61" s="8" t="s">
        <v>36</v>
      </c>
      <c r="H61" s="8" t="s">
        <v>141</v>
      </c>
      <c r="I61" s="8" t="s">
        <v>87</v>
      </c>
      <c r="J61" s="10">
        <v>202600079733</v>
      </c>
      <c r="K61" s="8">
        <v>12</v>
      </c>
      <c r="L61" s="8">
        <v>12</v>
      </c>
    </row>
    <row r="62" spans="1:12" x14ac:dyDescent="0.25">
      <c r="A62" s="8">
        <v>40</v>
      </c>
      <c r="B62" s="9">
        <v>46122</v>
      </c>
      <c r="C62" s="8" t="s">
        <v>215</v>
      </c>
      <c r="D62" s="8" t="s">
        <v>216</v>
      </c>
      <c r="E62" s="8" t="s">
        <v>217</v>
      </c>
      <c r="F62" s="8" t="s">
        <v>36</v>
      </c>
      <c r="G62" s="8" t="s">
        <v>36</v>
      </c>
      <c r="H62" s="8" t="s">
        <v>138</v>
      </c>
      <c r="I62" s="8" t="s">
        <v>87</v>
      </c>
      <c r="J62" s="10">
        <v>202600079737</v>
      </c>
      <c r="K62" s="8">
        <v>6</v>
      </c>
      <c r="L62" s="8">
        <v>6</v>
      </c>
    </row>
    <row r="63" spans="1:12" x14ac:dyDescent="0.25">
      <c r="A63" s="8">
        <v>41</v>
      </c>
      <c r="B63" s="9">
        <v>46122</v>
      </c>
      <c r="C63" s="8" t="s">
        <v>218</v>
      </c>
      <c r="D63" s="8" t="s">
        <v>219</v>
      </c>
      <c r="E63" s="8" t="s">
        <v>220</v>
      </c>
      <c r="F63" s="8" t="s">
        <v>36</v>
      </c>
      <c r="G63" s="8" t="s">
        <v>36</v>
      </c>
      <c r="H63" s="8" t="s">
        <v>138</v>
      </c>
      <c r="I63" s="8" t="s">
        <v>87</v>
      </c>
      <c r="J63" s="10">
        <v>202600079740</v>
      </c>
      <c r="K63" s="8">
        <v>3</v>
      </c>
      <c r="L63" s="8">
        <v>3</v>
      </c>
    </row>
    <row r="64" spans="1:12" x14ac:dyDescent="0.25">
      <c r="A64" s="8">
        <v>42</v>
      </c>
      <c r="B64" s="9">
        <v>46122</v>
      </c>
      <c r="C64" s="8" t="s">
        <v>221</v>
      </c>
      <c r="D64" s="8" t="s">
        <v>222</v>
      </c>
      <c r="E64" s="8" t="s">
        <v>223</v>
      </c>
      <c r="F64" s="8" t="s">
        <v>36</v>
      </c>
      <c r="G64" s="8" t="s">
        <v>36</v>
      </c>
      <c r="H64" s="8" t="s">
        <v>36</v>
      </c>
      <c r="I64" s="8" t="s">
        <v>87</v>
      </c>
      <c r="J64" s="10">
        <v>202600079744</v>
      </c>
      <c r="K64" s="8">
        <v>8</v>
      </c>
      <c r="L64" s="8">
        <v>8</v>
      </c>
    </row>
    <row r="65" spans="1:12" x14ac:dyDescent="0.25">
      <c r="A65" s="8">
        <v>43</v>
      </c>
      <c r="B65" s="9">
        <v>46122</v>
      </c>
      <c r="C65" s="8" t="s">
        <v>224</v>
      </c>
      <c r="D65" s="8" t="s">
        <v>225</v>
      </c>
      <c r="E65" s="8" t="s">
        <v>226</v>
      </c>
      <c r="F65" s="8" t="s">
        <v>36</v>
      </c>
      <c r="G65" s="8" t="s">
        <v>36</v>
      </c>
      <c r="H65" s="8" t="s">
        <v>124</v>
      </c>
      <c r="I65" s="8" t="s">
        <v>87</v>
      </c>
      <c r="J65" s="10">
        <v>202600079747</v>
      </c>
      <c r="K65" s="8">
        <v>6</v>
      </c>
      <c r="L65" s="8">
        <v>6</v>
      </c>
    </row>
    <row r="66" spans="1:12" x14ac:dyDescent="0.25">
      <c r="A66" s="8">
        <v>44</v>
      </c>
      <c r="B66" s="9">
        <v>46122</v>
      </c>
      <c r="C66" s="8" t="s">
        <v>227</v>
      </c>
      <c r="D66" s="8" t="s">
        <v>228</v>
      </c>
      <c r="E66" s="8" t="s">
        <v>229</v>
      </c>
      <c r="F66" s="8" t="s">
        <v>36</v>
      </c>
      <c r="G66" s="8" t="s">
        <v>36</v>
      </c>
      <c r="H66" s="8" t="s">
        <v>160</v>
      </c>
      <c r="I66" s="8" t="s">
        <v>87</v>
      </c>
      <c r="J66" s="10">
        <v>202600079750</v>
      </c>
      <c r="K66" s="8">
        <v>12</v>
      </c>
      <c r="L66" s="8">
        <v>12</v>
      </c>
    </row>
    <row r="67" spans="1:12" x14ac:dyDescent="0.25">
      <c r="A67" s="8">
        <v>45</v>
      </c>
      <c r="B67" s="9">
        <v>46122</v>
      </c>
      <c r="C67" s="8" t="s">
        <v>230</v>
      </c>
      <c r="D67" s="8" t="s">
        <v>231</v>
      </c>
      <c r="E67" s="8" t="s">
        <v>232</v>
      </c>
      <c r="F67" s="8" t="s">
        <v>36</v>
      </c>
      <c r="G67" s="8" t="s">
        <v>175</v>
      </c>
      <c r="H67" s="8" t="s">
        <v>233</v>
      </c>
      <c r="I67" s="8" t="s">
        <v>87</v>
      </c>
      <c r="J67" s="10">
        <v>202600079753</v>
      </c>
      <c r="K67" s="8">
        <v>6</v>
      </c>
      <c r="L67" s="8">
        <v>6</v>
      </c>
    </row>
    <row r="68" spans="1:12" x14ac:dyDescent="0.25">
      <c r="A68" s="8">
        <v>46</v>
      </c>
      <c r="B68" s="9">
        <v>46149</v>
      </c>
      <c r="C68" s="8" t="s">
        <v>234</v>
      </c>
      <c r="D68" s="8" t="s">
        <v>235</v>
      </c>
      <c r="E68" s="8" t="s">
        <v>236</v>
      </c>
      <c r="F68" s="8" t="s">
        <v>36</v>
      </c>
      <c r="G68" s="8" t="s">
        <v>36</v>
      </c>
      <c r="H68" s="8" t="s">
        <v>168</v>
      </c>
      <c r="I68" s="8" t="s">
        <v>46</v>
      </c>
      <c r="J68" s="10">
        <v>202600093405</v>
      </c>
      <c r="K68" s="8">
        <v>6</v>
      </c>
      <c r="L68" s="8">
        <v>6</v>
      </c>
    </row>
    <row r="69" spans="1:12" x14ac:dyDescent="0.25">
      <c r="A69" s="8">
        <v>47</v>
      </c>
      <c r="B69" s="9">
        <v>46149</v>
      </c>
      <c r="C69" s="8" t="s">
        <v>237</v>
      </c>
      <c r="D69" s="8" t="s">
        <v>238</v>
      </c>
      <c r="E69" s="8" t="s">
        <v>239</v>
      </c>
      <c r="F69" s="8" t="s">
        <v>36</v>
      </c>
      <c r="G69" s="8" t="s">
        <v>36</v>
      </c>
      <c r="H69" s="8" t="s">
        <v>240</v>
      </c>
      <c r="I69" s="8" t="s">
        <v>87</v>
      </c>
      <c r="J69" s="10">
        <v>202600093429</v>
      </c>
      <c r="K69" s="8">
        <v>6</v>
      </c>
      <c r="L69" s="8">
        <v>6</v>
      </c>
    </row>
    <row r="70" spans="1:12" x14ac:dyDescent="0.25">
      <c r="A70" s="8">
        <v>48</v>
      </c>
      <c r="B70" s="9">
        <v>46155</v>
      </c>
      <c r="C70" s="8" t="s">
        <v>241</v>
      </c>
      <c r="D70" s="8" t="s">
        <v>242</v>
      </c>
      <c r="E70" s="8" t="s">
        <v>243</v>
      </c>
      <c r="F70" s="8" t="s">
        <v>36</v>
      </c>
      <c r="G70" s="8" t="s">
        <v>36</v>
      </c>
      <c r="H70" s="8" t="s">
        <v>36</v>
      </c>
      <c r="I70" s="8" t="s">
        <v>87</v>
      </c>
      <c r="J70" s="10">
        <v>202600093491</v>
      </c>
      <c r="K70" s="8">
        <v>10</v>
      </c>
      <c r="L70" s="8">
        <v>10</v>
      </c>
    </row>
    <row r="71" spans="1:12" x14ac:dyDescent="0.25">
      <c r="A71" s="8">
        <v>49</v>
      </c>
      <c r="B71" s="9">
        <v>46168</v>
      </c>
      <c r="C71" s="8" t="s">
        <v>244</v>
      </c>
      <c r="D71" s="8" t="s">
        <v>245</v>
      </c>
      <c r="E71" s="8" t="s">
        <v>246</v>
      </c>
      <c r="F71" s="8" t="s">
        <v>36</v>
      </c>
      <c r="G71" s="8" t="s">
        <v>36</v>
      </c>
      <c r="H71" s="8" t="s">
        <v>168</v>
      </c>
      <c r="I71" s="8" t="s">
        <v>87</v>
      </c>
      <c r="J71" s="10">
        <v>202600104444</v>
      </c>
      <c r="K71" s="8">
        <v>6</v>
      </c>
      <c r="L71" s="8">
        <v>6</v>
      </c>
    </row>
    <row r="72" spans="1:12" x14ac:dyDescent="0.25">
      <c r="A72" s="8">
        <v>50</v>
      </c>
      <c r="B72" s="9">
        <v>46177</v>
      </c>
      <c r="C72" s="8" t="s">
        <v>247</v>
      </c>
      <c r="D72" s="8" t="s">
        <v>248</v>
      </c>
      <c r="E72" s="8" t="s">
        <v>249</v>
      </c>
      <c r="F72" s="8" t="s">
        <v>36</v>
      </c>
      <c r="G72" s="8" t="s">
        <v>36</v>
      </c>
      <c r="H72" s="8" t="s">
        <v>134</v>
      </c>
      <c r="I72" s="8" t="s">
        <v>87</v>
      </c>
      <c r="J72" s="10">
        <v>202600116352</v>
      </c>
      <c r="K72" s="8">
        <v>12</v>
      </c>
      <c r="L72" s="8">
        <v>12</v>
      </c>
    </row>
    <row r="73" spans="1:12" x14ac:dyDescent="0.25">
      <c r="A73" s="8">
        <v>51</v>
      </c>
      <c r="B73" s="9">
        <v>46178</v>
      </c>
      <c r="C73" s="8" t="s">
        <v>17</v>
      </c>
      <c r="D73" s="8" t="s">
        <v>250</v>
      </c>
      <c r="E73" s="8" t="s">
        <v>251</v>
      </c>
      <c r="F73" s="8" t="s">
        <v>36</v>
      </c>
      <c r="G73" s="8" t="s">
        <v>36</v>
      </c>
      <c r="H73" s="8" t="s">
        <v>131</v>
      </c>
      <c r="I73" s="8" t="s">
        <v>87</v>
      </c>
      <c r="J73" s="10">
        <v>202600115234</v>
      </c>
      <c r="K73" s="8">
        <v>11</v>
      </c>
      <c r="L73" s="8">
        <v>11</v>
      </c>
    </row>
    <row r="74" spans="1:12" x14ac:dyDescent="0.25">
      <c r="A74" s="8">
        <v>52</v>
      </c>
      <c r="B74" s="9">
        <v>46168</v>
      </c>
      <c r="C74" s="8" t="s">
        <v>165</v>
      </c>
      <c r="D74" s="8" t="s">
        <v>252</v>
      </c>
      <c r="E74" s="8" t="s">
        <v>253</v>
      </c>
      <c r="F74" s="8" t="s">
        <v>36</v>
      </c>
      <c r="G74" s="8" t="s">
        <v>36</v>
      </c>
      <c r="H74" s="8" t="s">
        <v>240</v>
      </c>
      <c r="I74" s="8" t="s">
        <v>87</v>
      </c>
      <c r="J74" s="10">
        <v>202600115814</v>
      </c>
      <c r="K74" s="8">
        <v>10</v>
      </c>
      <c r="L74" s="8">
        <v>10</v>
      </c>
    </row>
    <row r="75" spans="1:12" x14ac:dyDescent="0.25">
      <c r="A75" s="8">
        <v>53</v>
      </c>
      <c r="B75" s="9">
        <v>46183</v>
      </c>
      <c r="C75" s="8" t="s">
        <v>254</v>
      </c>
      <c r="D75" s="8" t="s">
        <v>255</v>
      </c>
      <c r="E75" s="8" t="s">
        <v>256</v>
      </c>
      <c r="F75" s="8" t="s">
        <v>36</v>
      </c>
      <c r="G75" s="8" t="s">
        <v>36</v>
      </c>
      <c r="H75" s="8" t="s">
        <v>160</v>
      </c>
      <c r="I75" s="8" t="s">
        <v>46</v>
      </c>
      <c r="J75" s="10">
        <v>202600116965</v>
      </c>
      <c r="K75" s="8">
        <v>17</v>
      </c>
      <c r="L75" s="8">
        <v>17</v>
      </c>
    </row>
    <row r="76" spans="1:12" x14ac:dyDescent="0.25">
      <c r="A76" s="12">
        <v>54</v>
      </c>
      <c r="B76" s="11">
        <v>46149</v>
      </c>
      <c r="C76" s="12" t="s">
        <v>257</v>
      </c>
      <c r="D76" s="12" t="s">
        <v>258</v>
      </c>
      <c r="E76" s="12" t="s">
        <v>259</v>
      </c>
      <c r="F76" s="12" t="s">
        <v>37</v>
      </c>
      <c r="G76" s="12" t="s">
        <v>260</v>
      </c>
      <c r="H76" s="12" t="s">
        <v>260</v>
      </c>
      <c r="I76" s="12" t="s">
        <v>87</v>
      </c>
      <c r="J76" s="13">
        <v>202600098664</v>
      </c>
      <c r="K76" s="12">
        <v>10</v>
      </c>
      <c r="L76" s="12">
        <v>9</v>
      </c>
    </row>
    <row r="77" spans="1:12" x14ac:dyDescent="0.25">
      <c r="A77" s="8">
        <v>55</v>
      </c>
      <c r="B77" s="9">
        <v>46150</v>
      </c>
      <c r="C77" s="8" t="s">
        <v>261</v>
      </c>
      <c r="D77" s="8" t="s">
        <v>262</v>
      </c>
      <c r="E77" s="8" t="s">
        <v>263</v>
      </c>
      <c r="F77" s="8" t="s">
        <v>37</v>
      </c>
      <c r="G77" s="8" t="s">
        <v>260</v>
      </c>
      <c r="H77" s="8" t="s">
        <v>260</v>
      </c>
      <c r="I77" s="8" t="s">
        <v>87</v>
      </c>
      <c r="J77" s="10">
        <v>202600098667</v>
      </c>
      <c r="K77" s="8">
        <v>10</v>
      </c>
      <c r="L77" s="8">
        <v>10</v>
      </c>
    </row>
    <row r="78" spans="1:12" x14ac:dyDescent="0.25">
      <c r="A78" s="12">
        <v>56</v>
      </c>
      <c r="B78" s="11">
        <v>46149</v>
      </c>
      <c r="C78" s="12" t="s">
        <v>264</v>
      </c>
      <c r="D78" s="12" t="s">
        <v>265</v>
      </c>
      <c r="E78" s="12" t="s">
        <v>266</v>
      </c>
      <c r="F78" s="12" t="s">
        <v>37</v>
      </c>
      <c r="G78" s="12" t="s">
        <v>260</v>
      </c>
      <c r="H78" s="12" t="s">
        <v>260</v>
      </c>
      <c r="I78" s="12" t="s">
        <v>87</v>
      </c>
      <c r="J78" s="13">
        <v>202600098674</v>
      </c>
      <c r="K78" s="12">
        <v>6</v>
      </c>
      <c r="L78" s="12">
        <v>5</v>
      </c>
    </row>
    <row r="79" spans="1:12" x14ac:dyDescent="0.25">
      <c r="A79" s="8">
        <v>57</v>
      </c>
      <c r="B79" s="9">
        <v>46149</v>
      </c>
      <c r="C79" s="8" t="s">
        <v>267</v>
      </c>
      <c r="D79" s="8" t="s">
        <v>268</v>
      </c>
      <c r="E79" s="8" t="s">
        <v>269</v>
      </c>
      <c r="F79" s="8" t="s">
        <v>37</v>
      </c>
      <c r="G79" s="8" t="s">
        <v>260</v>
      </c>
      <c r="H79" s="8" t="s">
        <v>260</v>
      </c>
      <c r="I79" s="8" t="s">
        <v>87</v>
      </c>
      <c r="J79" s="10">
        <v>202600098679</v>
      </c>
      <c r="K79" s="8">
        <v>10</v>
      </c>
      <c r="L79" s="8">
        <v>10</v>
      </c>
    </row>
    <row r="80" spans="1:12" x14ac:dyDescent="0.25">
      <c r="A80" s="8">
        <v>58</v>
      </c>
      <c r="B80" s="9">
        <v>46149</v>
      </c>
      <c r="C80" s="8" t="s">
        <v>267</v>
      </c>
      <c r="D80" s="8" t="s">
        <v>270</v>
      </c>
      <c r="E80" s="8" t="s">
        <v>271</v>
      </c>
      <c r="F80" s="8" t="s">
        <v>37</v>
      </c>
      <c r="G80" s="8" t="s">
        <v>260</v>
      </c>
      <c r="H80" s="8" t="s">
        <v>260</v>
      </c>
      <c r="I80" s="8" t="s">
        <v>87</v>
      </c>
      <c r="J80" s="10">
        <v>202600098682</v>
      </c>
      <c r="K80" s="8">
        <v>10</v>
      </c>
      <c r="L80" s="8">
        <v>10</v>
      </c>
    </row>
    <row r="81" spans="1:12" x14ac:dyDescent="0.25">
      <c r="A81" s="8">
        <v>59</v>
      </c>
      <c r="B81" s="9">
        <v>46149</v>
      </c>
      <c r="C81" s="8" t="s">
        <v>272</v>
      </c>
      <c r="D81" s="8" t="s">
        <v>273</v>
      </c>
      <c r="E81" s="8" t="s">
        <v>274</v>
      </c>
      <c r="F81" s="8" t="s">
        <v>37</v>
      </c>
      <c r="G81" s="8" t="s">
        <v>260</v>
      </c>
      <c r="H81" s="8" t="s">
        <v>260</v>
      </c>
      <c r="I81" s="8" t="s">
        <v>87</v>
      </c>
      <c r="J81" s="10">
        <v>202600098688</v>
      </c>
      <c r="K81" s="8">
        <v>2</v>
      </c>
      <c r="L81" s="8">
        <v>2</v>
      </c>
    </row>
    <row r="82" spans="1:12" x14ac:dyDescent="0.25">
      <c r="A82" s="8">
        <v>60</v>
      </c>
      <c r="B82" s="9">
        <v>46149</v>
      </c>
      <c r="C82" s="8" t="s">
        <v>267</v>
      </c>
      <c r="D82" s="8" t="s">
        <v>275</v>
      </c>
      <c r="E82" s="8" t="s">
        <v>276</v>
      </c>
      <c r="F82" s="8" t="s">
        <v>37</v>
      </c>
      <c r="G82" s="8" t="s">
        <v>260</v>
      </c>
      <c r="H82" s="8" t="s">
        <v>260</v>
      </c>
      <c r="I82" s="8" t="s">
        <v>87</v>
      </c>
      <c r="J82" s="10">
        <v>202600098691</v>
      </c>
      <c r="K82" s="8">
        <v>10</v>
      </c>
      <c r="L82" s="8">
        <v>10</v>
      </c>
    </row>
    <row r="83" spans="1:12" x14ac:dyDescent="0.25">
      <c r="A83" s="8">
        <v>61</v>
      </c>
      <c r="B83" s="9">
        <v>46148</v>
      </c>
      <c r="C83" s="8" t="s">
        <v>264</v>
      </c>
      <c r="D83" s="8" t="s">
        <v>277</v>
      </c>
      <c r="E83" s="8" t="s">
        <v>278</v>
      </c>
      <c r="F83" s="8" t="s">
        <v>37</v>
      </c>
      <c r="G83" s="8" t="s">
        <v>260</v>
      </c>
      <c r="H83" s="8" t="s">
        <v>260</v>
      </c>
      <c r="I83" s="8" t="s">
        <v>46</v>
      </c>
      <c r="J83" s="10">
        <v>202600098697</v>
      </c>
      <c r="K83" s="8">
        <v>11</v>
      </c>
      <c r="L83" s="8">
        <v>11</v>
      </c>
    </row>
    <row r="84" spans="1:12" x14ac:dyDescent="0.25">
      <c r="A84" s="12">
        <v>62</v>
      </c>
      <c r="B84" s="11">
        <v>46178</v>
      </c>
      <c r="C84" s="12" t="s">
        <v>279</v>
      </c>
      <c r="D84" s="12" t="s">
        <v>280</v>
      </c>
      <c r="E84" s="12" t="s">
        <v>281</v>
      </c>
      <c r="F84" s="12" t="s">
        <v>37</v>
      </c>
      <c r="G84" s="12" t="s">
        <v>37</v>
      </c>
      <c r="H84" s="12" t="s">
        <v>37</v>
      </c>
      <c r="I84" s="12" t="s">
        <v>87</v>
      </c>
      <c r="J84" s="13">
        <v>202600125318</v>
      </c>
      <c r="K84" s="12">
        <v>10</v>
      </c>
      <c r="L84" s="12">
        <v>9</v>
      </c>
    </row>
    <row r="85" spans="1:12" x14ac:dyDescent="0.25">
      <c r="A85" s="12">
        <v>63</v>
      </c>
      <c r="B85" s="11">
        <v>46162</v>
      </c>
      <c r="C85" s="12" t="s">
        <v>282</v>
      </c>
      <c r="D85" s="12" t="s">
        <v>283</v>
      </c>
      <c r="E85" s="12" t="s">
        <v>284</v>
      </c>
      <c r="F85" s="12" t="s">
        <v>15</v>
      </c>
      <c r="G85" s="12" t="s">
        <v>15</v>
      </c>
      <c r="H85" s="12" t="s">
        <v>285</v>
      </c>
      <c r="I85" s="12" t="s">
        <v>46</v>
      </c>
      <c r="J85" s="13">
        <v>202600080662</v>
      </c>
      <c r="K85" s="12">
        <v>24</v>
      </c>
      <c r="L85" s="12">
        <v>22</v>
      </c>
    </row>
    <row r="86" spans="1:12" x14ac:dyDescent="0.25">
      <c r="A86" s="8">
        <v>64</v>
      </c>
      <c r="B86" s="9">
        <v>46154</v>
      </c>
      <c r="C86" s="8" t="s">
        <v>286</v>
      </c>
      <c r="D86" s="8" t="s">
        <v>287</v>
      </c>
      <c r="E86" s="8" t="s">
        <v>288</v>
      </c>
      <c r="F86" s="8" t="s">
        <v>15</v>
      </c>
      <c r="G86" s="8" t="s">
        <v>47</v>
      </c>
      <c r="H86" s="8" t="s">
        <v>289</v>
      </c>
      <c r="I86" s="8" t="s">
        <v>87</v>
      </c>
      <c r="J86" s="10">
        <v>202600087635</v>
      </c>
      <c r="K86" s="8">
        <v>10</v>
      </c>
      <c r="L86" s="8">
        <v>10</v>
      </c>
    </row>
    <row r="87" spans="1:12" x14ac:dyDescent="0.25">
      <c r="A87" s="8">
        <v>65</v>
      </c>
      <c r="B87" s="9">
        <v>46162</v>
      </c>
      <c r="C87" s="8" t="s">
        <v>290</v>
      </c>
      <c r="D87" s="8" t="s">
        <v>291</v>
      </c>
      <c r="E87" s="8" t="s">
        <v>292</v>
      </c>
      <c r="F87" s="8" t="s">
        <v>15</v>
      </c>
      <c r="G87" s="8" t="s">
        <v>15</v>
      </c>
      <c r="H87" s="8" t="s">
        <v>49</v>
      </c>
      <c r="I87" s="8" t="s">
        <v>87</v>
      </c>
      <c r="J87" s="10">
        <v>202600088942</v>
      </c>
      <c r="K87" s="8">
        <v>29</v>
      </c>
      <c r="L87" s="8">
        <v>29</v>
      </c>
    </row>
    <row r="88" spans="1:12" x14ac:dyDescent="0.25">
      <c r="A88" s="8">
        <v>66</v>
      </c>
      <c r="B88" s="9">
        <v>46161</v>
      </c>
      <c r="C88" s="8" t="s">
        <v>293</v>
      </c>
      <c r="D88" s="8" t="s">
        <v>294</v>
      </c>
      <c r="E88" s="8" t="s">
        <v>295</v>
      </c>
      <c r="F88" s="8" t="s">
        <v>15</v>
      </c>
      <c r="G88" s="8" t="s">
        <v>296</v>
      </c>
      <c r="H88" s="8" t="s">
        <v>297</v>
      </c>
      <c r="I88" s="8" t="s">
        <v>87</v>
      </c>
      <c r="J88" s="10">
        <v>202600093842</v>
      </c>
      <c r="K88" s="8">
        <v>6</v>
      </c>
      <c r="L88" s="8">
        <v>6</v>
      </c>
    </row>
    <row r="89" spans="1:12" x14ac:dyDescent="0.25">
      <c r="A89" s="8">
        <v>67</v>
      </c>
      <c r="B89" s="9">
        <v>46154</v>
      </c>
      <c r="C89" s="8" t="s">
        <v>298</v>
      </c>
      <c r="D89" s="8" t="s">
        <v>299</v>
      </c>
      <c r="E89" s="8" t="s">
        <v>300</v>
      </c>
      <c r="F89" s="8" t="s">
        <v>15</v>
      </c>
      <c r="G89" s="8" t="s">
        <v>47</v>
      </c>
      <c r="H89" s="8" t="s">
        <v>301</v>
      </c>
      <c r="I89" s="8" t="s">
        <v>87</v>
      </c>
      <c r="J89" s="10">
        <v>202600095762</v>
      </c>
      <c r="K89" s="8">
        <v>4</v>
      </c>
      <c r="L89" s="8">
        <v>4</v>
      </c>
    </row>
    <row r="90" spans="1:12" x14ac:dyDescent="0.25">
      <c r="A90" s="12">
        <v>68</v>
      </c>
      <c r="B90" s="11">
        <v>46154</v>
      </c>
      <c r="C90" s="12" t="s">
        <v>302</v>
      </c>
      <c r="D90" s="12" t="s">
        <v>303</v>
      </c>
      <c r="E90" s="12" t="s">
        <v>304</v>
      </c>
      <c r="F90" s="12" t="s">
        <v>15</v>
      </c>
      <c r="G90" s="12" t="s">
        <v>305</v>
      </c>
      <c r="H90" s="12" t="s">
        <v>301</v>
      </c>
      <c r="I90" s="12" t="s">
        <v>87</v>
      </c>
      <c r="J90" s="13">
        <v>202600095763</v>
      </c>
      <c r="K90" s="12">
        <v>4</v>
      </c>
      <c r="L90" s="12">
        <v>3</v>
      </c>
    </row>
    <row r="91" spans="1:12" x14ac:dyDescent="0.25">
      <c r="A91" s="8">
        <v>69</v>
      </c>
      <c r="B91" s="9">
        <v>46148</v>
      </c>
      <c r="C91" s="8" t="s">
        <v>306</v>
      </c>
      <c r="D91" s="8" t="s">
        <v>307</v>
      </c>
      <c r="E91" s="8" t="s">
        <v>308</v>
      </c>
      <c r="F91" s="8" t="s">
        <v>15</v>
      </c>
      <c r="G91" s="8" t="s">
        <v>47</v>
      </c>
      <c r="H91" s="8" t="s">
        <v>309</v>
      </c>
      <c r="I91" s="8" t="s">
        <v>87</v>
      </c>
      <c r="J91" s="10">
        <v>202600100211</v>
      </c>
      <c r="K91" s="8">
        <v>14</v>
      </c>
      <c r="L91" s="8">
        <v>14</v>
      </c>
    </row>
    <row r="92" spans="1:12" x14ac:dyDescent="0.25">
      <c r="A92" s="8">
        <v>70</v>
      </c>
      <c r="B92" s="9">
        <v>46148</v>
      </c>
      <c r="C92" s="8" t="s">
        <v>310</v>
      </c>
      <c r="D92" s="8" t="s">
        <v>311</v>
      </c>
      <c r="E92" s="8" t="s">
        <v>312</v>
      </c>
      <c r="F92" s="8" t="s">
        <v>15</v>
      </c>
      <c r="G92" s="8" t="s">
        <v>47</v>
      </c>
      <c r="H92" s="8" t="s">
        <v>313</v>
      </c>
      <c r="I92" s="8" t="s">
        <v>87</v>
      </c>
      <c r="J92" s="10">
        <v>202600100212</v>
      </c>
      <c r="K92" s="8">
        <v>16</v>
      </c>
      <c r="L92" s="8">
        <v>16</v>
      </c>
    </row>
    <row r="93" spans="1:12" x14ac:dyDescent="0.25">
      <c r="A93" s="12">
        <v>71</v>
      </c>
      <c r="B93" s="11">
        <v>46149</v>
      </c>
      <c r="C93" s="12" t="s">
        <v>314</v>
      </c>
      <c r="D93" s="12" t="s">
        <v>315</v>
      </c>
      <c r="E93" s="12" t="s">
        <v>316</v>
      </c>
      <c r="F93" s="12" t="s">
        <v>15</v>
      </c>
      <c r="G93" s="12" t="s">
        <v>305</v>
      </c>
      <c r="H93" s="12" t="s">
        <v>317</v>
      </c>
      <c r="I93" s="12" t="s">
        <v>87</v>
      </c>
      <c r="J93" s="13">
        <v>202600101292</v>
      </c>
      <c r="K93" s="12">
        <v>21</v>
      </c>
      <c r="L93" s="12">
        <v>20</v>
      </c>
    </row>
    <row r="94" spans="1:12" x14ac:dyDescent="0.25">
      <c r="A94" s="8">
        <v>72</v>
      </c>
      <c r="B94" s="9">
        <v>46150</v>
      </c>
      <c r="C94" s="8" t="s">
        <v>318</v>
      </c>
      <c r="D94" s="8" t="s">
        <v>319</v>
      </c>
      <c r="E94" s="8" t="s">
        <v>320</v>
      </c>
      <c r="F94" s="8" t="s">
        <v>15</v>
      </c>
      <c r="G94" s="8" t="s">
        <v>47</v>
      </c>
      <c r="H94" s="8" t="s">
        <v>321</v>
      </c>
      <c r="I94" s="8" t="s">
        <v>87</v>
      </c>
      <c r="J94" s="10">
        <v>202600102493</v>
      </c>
      <c r="K94" s="8">
        <v>14</v>
      </c>
      <c r="L94" s="8">
        <v>14</v>
      </c>
    </row>
    <row r="95" spans="1:12" x14ac:dyDescent="0.25">
      <c r="A95" s="8">
        <v>73</v>
      </c>
      <c r="B95" s="9">
        <v>46150</v>
      </c>
      <c r="C95" s="8" t="s">
        <v>322</v>
      </c>
      <c r="D95" s="8" t="s">
        <v>323</v>
      </c>
      <c r="E95" s="8" t="s">
        <v>324</v>
      </c>
      <c r="F95" s="8" t="s">
        <v>15</v>
      </c>
      <c r="G95" s="8" t="s">
        <v>47</v>
      </c>
      <c r="H95" s="8" t="s">
        <v>321</v>
      </c>
      <c r="I95" s="8" t="s">
        <v>87</v>
      </c>
      <c r="J95" s="10">
        <v>202600102494</v>
      </c>
      <c r="K95" s="8">
        <v>8</v>
      </c>
      <c r="L95" s="8">
        <v>8</v>
      </c>
    </row>
    <row r="96" spans="1:12" x14ac:dyDescent="0.25">
      <c r="A96" s="8">
        <v>74</v>
      </c>
      <c r="B96" s="9">
        <v>46154</v>
      </c>
      <c r="C96" s="8" t="s">
        <v>325</v>
      </c>
      <c r="D96" s="8" t="s">
        <v>326</v>
      </c>
      <c r="E96" s="8" t="s">
        <v>327</v>
      </c>
      <c r="F96" s="8" t="s">
        <v>15</v>
      </c>
      <c r="G96" s="8" t="s">
        <v>47</v>
      </c>
      <c r="H96" s="8" t="s">
        <v>289</v>
      </c>
      <c r="I96" s="8" t="s">
        <v>87</v>
      </c>
      <c r="J96" s="10">
        <v>202600104775</v>
      </c>
      <c r="K96" s="8">
        <v>18</v>
      </c>
      <c r="L96" s="8">
        <v>18</v>
      </c>
    </row>
    <row r="97" spans="1:12" x14ac:dyDescent="0.25">
      <c r="A97" s="8">
        <v>75</v>
      </c>
      <c r="B97" s="9">
        <v>46154</v>
      </c>
      <c r="C97" s="8" t="s">
        <v>328</v>
      </c>
      <c r="D97" s="8" t="s">
        <v>329</v>
      </c>
      <c r="E97" s="8" t="s">
        <v>330</v>
      </c>
      <c r="F97" s="8" t="s">
        <v>15</v>
      </c>
      <c r="G97" s="8" t="s">
        <v>47</v>
      </c>
      <c r="H97" s="8" t="s">
        <v>289</v>
      </c>
      <c r="I97" s="8" t="s">
        <v>87</v>
      </c>
      <c r="J97" s="10">
        <v>202600104776</v>
      </c>
      <c r="K97" s="8">
        <v>5</v>
      </c>
      <c r="L97" s="8">
        <v>5</v>
      </c>
    </row>
    <row r="98" spans="1:12" x14ac:dyDescent="0.25">
      <c r="A98" s="12">
        <v>76</v>
      </c>
      <c r="B98" s="11">
        <v>46155</v>
      </c>
      <c r="C98" s="12" t="s">
        <v>331</v>
      </c>
      <c r="D98" s="12" t="s">
        <v>332</v>
      </c>
      <c r="E98" s="12" t="s">
        <v>333</v>
      </c>
      <c r="F98" s="12" t="s">
        <v>15</v>
      </c>
      <c r="G98" s="12" t="s">
        <v>305</v>
      </c>
      <c r="H98" s="12" t="s">
        <v>289</v>
      </c>
      <c r="I98" s="12" t="s">
        <v>87</v>
      </c>
      <c r="J98" s="13">
        <v>202600104778</v>
      </c>
      <c r="K98" s="12">
        <v>21</v>
      </c>
      <c r="L98" s="12">
        <v>19</v>
      </c>
    </row>
    <row r="99" spans="1:12" x14ac:dyDescent="0.25">
      <c r="A99" s="8">
        <v>77</v>
      </c>
      <c r="B99" s="9">
        <v>46163</v>
      </c>
      <c r="C99" s="8" t="s">
        <v>290</v>
      </c>
      <c r="D99" s="8" t="s">
        <v>291</v>
      </c>
      <c r="E99" s="8" t="s">
        <v>292</v>
      </c>
      <c r="F99" s="8" t="s">
        <v>15</v>
      </c>
      <c r="G99" s="8" t="s">
        <v>15</v>
      </c>
      <c r="H99" s="8" t="s">
        <v>49</v>
      </c>
      <c r="I99" s="8" t="s">
        <v>87</v>
      </c>
      <c r="J99" s="10">
        <v>202600112828</v>
      </c>
      <c r="K99" s="8">
        <v>29</v>
      </c>
      <c r="L99" s="8">
        <v>29</v>
      </c>
    </row>
    <row r="100" spans="1:12" x14ac:dyDescent="0.25">
      <c r="A100" s="8">
        <v>78</v>
      </c>
      <c r="B100" s="9">
        <v>46164</v>
      </c>
      <c r="C100" s="8" t="s">
        <v>334</v>
      </c>
      <c r="D100" s="8" t="s">
        <v>335</v>
      </c>
      <c r="E100" s="8" t="s">
        <v>336</v>
      </c>
      <c r="F100" s="8" t="s">
        <v>15</v>
      </c>
      <c r="G100" s="8" t="s">
        <v>15</v>
      </c>
      <c r="H100" s="8" t="s">
        <v>49</v>
      </c>
      <c r="I100" s="8" t="s">
        <v>87</v>
      </c>
      <c r="J100" s="10">
        <v>202600058715</v>
      </c>
      <c r="K100" s="8">
        <v>12</v>
      </c>
      <c r="L100" s="8">
        <v>12</v>
      </c>
    </row>
    <row r="101" spans="1:12" x14ac:dyDescent="0.25">
      <c r="A101" s="8">
        <v>79</v>
      </c>
      <c r="B101" s="9">
        <v>46175</v>
      </c>
      <c r="C101" s="8" t="s">
        <v>290</v>
      </c>
      <c r="D101" s="8" t="s">
        <v>291</v>
      </c>
      <c r="E101" s="8" t="s">
        <v>292</v>
      </c>
      <c r="F101" s="8" t="s">
        <v>15</v>
      </c>
      <c r="G101" s="8" t="s">
        <v>15</v>
      </c>
      <c r="H101" s="8" t="s">
        <v>49</v>
      </c>
      <c r="I101" s="8" t="s">
        <v>87</v>
      </c>
      <c r="J101" s="10">
        <v>202600116214</v>
      </c>
      <c r="K101" s="8">
        <v>29</v>
      </c>
      <c r="L101" s="8">
        <v>29</v>
      </c>
    </row>
    <row r="102" spans="1:12" x14ac:dyDescent="0.25">
      <c r="A102" s="12">
        <v>80</v>
      </c>
      <c r="B102" s="11">
        <v>46171</v>
      </c>
      <c r="C102" s="12" t="s">
        <v>337</v>
      </c>
      <c r="D102" s="12" t="s">
        <v>338</v>
      </c>
      <c r="E102" s="12" t="s">
        <v>339</v>
      </c>
      <c r="F102" s="12" t="s">
        <v>15</v>
      </c>
      <c r="G102" s="12" t="s">
        <v>296</v>
      </c>
      <c r="H102" s="12" t="s">
        <v>296</v>
      </c>
      <c r="I102" s="12" t="s">
        <v>87</v>
      </c>
      <c r="J102" s="13">
        <v>202400013716</v>
      </c>
      <c r="K102" s="12">
        <v>6</v>
      </c>
      <c r="L102" s="12">
        <v>5</v>
      </c>
    </row>
    <row r="103" spans="1:12" x14ac:dyDescent="0.25">
      <c r="A103" s="8">
        <v>81</v>
      </c>
      <c r="B103" s="9">
        <v>46184</v>
      </c>
      <c r="C103" s="8" t="s">
        <v>340</v>
      </c>
      <c r="D103" s="8" t="s">
        <v>341</v>
      </c>
      <c r="E103" s="8" t="s">
        <v>342</v>
      </c>
      <c r="F103" s="8" t="s">
        <v>15</v>
      </c>
      <c r="G103" s="8" t="s">
        <v>47</v>
      </c>
      <c r="H103" s="8" t="s">
        <v>321</v>
      </c>
      <c r="I103" s="8" t="s">
        <v>87</v>
      </c>
      <c r="J103" s="10">
        <v>202600121195</v>
      </c>
      <c r="K103" s="8">
        <v>8</v>
      </c>
      <c r="L103" s="8">
        <v>8</v>
      </c>
    </row>
    <row r="104" spans="1:12" x14ac:dyDescent="0.25">
      <c r="A104" s="8">
        <v>82</v>
      </c>
      <c r="B104" s="9">
        <v>46183</v>
      </c>
      <c r="C104" s="8" t="s">
        <v>343</v>
      </c>
      <c r="D104" s="8" t="s">
        <v>344</v>
      </c>
      <c r="E104" s="8" t="s">
        <v>345</v>
      </c>
      <c r="F104" s="8" t="s">
        <v>15</v>
      </c>
      <c r="G104" s="8" t="s">
        <v>47</v>
      </c>
      <c r="H104" s="8" t="s">
        <v>48</v>
      </c>
      <c r="I104" s="8" t="s">
        <v>87</v>
      </c>
      <c r="J104" s="10">
        <v>202600130006</v>
      </c>
      <c r="K104" s="8">
        <v>1</v>
      </c>
      <c r="L104" s="8">
        <v>1</v>
      </c>
    </row>
    <row r="105" spans="1:12" x14ac:dyDescent="0.25">
      <c r="A105" s="12">
        <v>83</v>
      </c>
      <c r="B105" s="11">
        <v>46185</v>
      </c>
      <c r="C105" s="12" t="s">
        <v>346</v>
      </c>
      <c r="D105" s="12" t="s">
        <v>347</v>
      </c>
      <c r="E105" s="12" t="s">
        <v>348</v>
      </c>
      <c r="F105" s="12" t="s">
        <v>15</v>
      </c>
      <c r="G105" s="12" t="s">
        <v>305</v>
      </c>
      <c r="H105" s="12" t="s">
        <v>301</v>
      </c>
      <c r="I105" s="12" t="s">
        <v>87</v>
      </c>
      <c r="J105" s="13">
        <v>202600131887</v>
      </c>
      <c r="K105" s="12">
        <v>8</v>
      </c>
      <c r="L105" s="12">
        <v>5</v>
      </c>
    </row>
    <row r="106" spans="1:12" x14ac:dyDescent="0.25">
      <c r="A106" s="8">
        <v>84</v>
      </c>
      <c r="B106" s="9">
        <v>46158</v>
      </c>
      <c r="C106" s="8" t="s">
        <v>349</v>
      </c>
      <c r="D106" s="8" t="s">
        <v>350</v>
      </c>
      <c r="E106" s="8" t="s">
        <v>351</v>
      </c>
      <c r="F106" s="8" t="s">
        <v>352</v>
      </c>
      <c r="G106" s="8" t="s">
        <v>353</v>
      </c>
      <c r="H106" s="8" t="s">
        <v>354</v>
      </c>
      <c r="I106" s="8" t="s">
        <v>87</v>
      </c>
      <c r="J106" s="10">
        <v>202600077654</v>
      </c>
      <c r="K106" s="8">
        <v>8</v>
      </c>
      <c r="L106" s="8">
        <v>8</v>
      </c>
    </row>
    <row r="107" spans="1:12" x14ac:dyDescent="0.25">
      <c r="A107" s="8">
        <v>85</v>
      </c>
      <c r="B107" s="9">
        <v>46158</v>
      </c>
      <c r="C107" s="8" t="s">
        <v>355</v>
      </c>
      <c r="D107" s="8" t="s">
        <v>356</v>
      </c>
      <c r="E107" s="8" t="s">
        <v>357</v>
      </c>
      <c r="F107" s="8" t="s">
        <v>352</v>
      </c>
      <c r="G107" s="8" t="s">
        <v>352</v>
      </c>
      <c r="H107" s="8" t="s">
        <v>358</v>
      </c>
      <c r="I107" s="8" t="s">
        <v>87</v>
      </c>
      <c r="J107" s="10">
        <v>202600077642</v>
      </c>
      <c r="K107" s="8">
        <v>4</v>
      </c>
      <c r="L107" s="8">
        <v>4</v>
      </c>
    </row>
    <row r="108" spans="1:12" x14ac:dyDescent="0.25">
      <c r="A108" s="8">
        <v>86</v>
      </c>
      <c r="B108" s="9">
        <v>46157</v>
      </c>
      <c r="C108" s="8" t="s">
        <v>359</v>
      </c>
      <c r="D108" s="8" t="s">
        <v>360</v>
      </c>
      <c r="E108" s="8" t="s">
        <v>361</v>
      </c>
      <c r="F108" s="8" t="s">
        <v>352</v>
      </c>
      <c r="G108" s="8" t="s">
        <v>362</v>
      </c>
      <c r="H108" s="8" t="s">
        <v>363</v>
      </c>
      <c r="I108" s="8" t="s">
        <v>87</v>
      </c>
      <c r="J108" s="10">
        <v>202600077624</v>
      </c>
      <c r="K108" s="8">
        <v>12</v>
      </c>
      <c r="L108" s="8">
        <v>12</v>
      </c>
    </row>
    <row r="109" spans="1:12" x14ac:dyDescent="0.25">
      <c r="A109" s="8">
        <v>87</v>
      </c>
      <c r="B109" s="9">
        <v>46158</v>
      </c>
      <c r="C109" s="8" t="s">
        <v>364</v>
      </c>
      <c r="D109" s="8" t="s">
        <v>365</v>
      </c>
      <c r="E109" s="8" t="s">
        <v>366</v>
      </c>
      <c r="F109" s="8" t="s">
        <v>352</v>
      </c>
      <c r="G109" s="8" t="s">
        <v>367</v>
      </c>
      <c r="H109" s="8" t="s">
        <v>368</v>
      </c>
      <c r="I109" s="8" t="s">
        <v>87</v>
      </c>
      <c r="J109" s="10">
        <v>202600077668</v>
      </c>
      <c r="K109" s="8">
        <v>9</v>
      </c>
      <c r="L109" s="8">
        <v>9</v>
      </c>
    </row>
    <row r="110" spans="1:12" x14ac:dyDescent="0.25">
      <c r="A110" s="8">
        <v>88</v>
      </c>
      <c r="B110" s="9">
        <v>46159</v>
      </c>
      <c r="C110" s="8" t="s">
        <v>369</v>
      </c>
      <c r="D110" s="8" t="s">
        <v>370</v>
      </c>
      <c r="E110" s="8" t="s">
        <v>371</v>
      </c>
      <c r="F110" s="8" t="s">
        <v>352</v>
      </c>
      <c r="G110" s="8" t="s">
        <v>372</v>
      </c>
      <c r="H110" s="8" t="s">
        <v>373</v>
      </c>
      <c r="I110" s="8" t="s">
        <v>87</v>
      </c>
      <c r="J110" s="10">
        <v>202600077660</v>
      </c>
      <c r="K110" s="8">
        <v>12</v>
      </c>
      <c r="L110" s="8">
        <v>12</v>
      </c>
    </row>
    <row r="111" spans="1:12" x14ac:dyDescent="0.25">
      <c r="A111" s="8">
        <v>89</v>
      </c>
      <c r="B111" s="9">
        <v>46159</v>
      </c>
      <c r="C111" s="8" t="s">
        <v>374</v>
      </c>
      <c r="D111" s="8" t="s">
        <v>375</v>
      </c>
      <c r="E111" s="8" t="s">
        <v>376</v>
      </c>
      <c r="F111" s="8" t="s">
        <v>352</v>
      </c>
      <c r="G111" s="8" t="s">
        <v>372</v>
      </c>
      <c r="H111" s="8" t="s">
        <v>373</v>
      </c>
      <c r="I111" s="8" t="s">
        <v>46</v>
      </c>
      <c r="J111" s="10">
        <v>202600077662</v>
      </c>
      <c r="K111" s="8">
        <v>26</v>
      </c>
      <c r="L111" s="8">
        <v>26</v>
      </c>
    </row>
    <row r="112" spans="1:12" x14ac:dyDescent="0.25">
      <c r="A112" s="12">
        <v>90</v>
      </c>
      <c r="B112" s="11">
        <v>46169</v>
      </c>
      <c r="C112" s="12" t="s">
        <v>377</v>
      </c>
      <c r="D112" s="12" t="s">
        <v>378</v>
      </c>
      <c r="E112" s="12" t="s">
        <v>379</v>
      </c>
      <c r="F112" s="12" t="s">
        <v>380</v>
      </c>
      <c r="G112" s="12" t="s">
        <v>380</v>
      </c>
      <c r="H112" s="12" t="s">
        <v>380</v>
      </c>
      <c r="I112" s="12" t="s">
        <v>46</v>
      </c>
      <c r="J112" s="13">
        <v>202600116847</v>
      </c>
      <c r="K112" s="12">
        <v>6</v>
      </c>
      <c r="L112" s="12">
        <v>5</v>
      </c>
    </row>
    <row r="113" spans="1:12" x14ac:dyDescent="0.25">
      <c r="A113" s="8">
        <v>91</v>
      </c>
      <c r="B113" s="9">
        <v>46135</v>
      </c>
      <c r="C113" s="8" t="s">
        <v>381</v>
      </c>
      <c r="D113" s="8" t="s">
        <v>382</v>
      </c>
      <c r="E113" s="8" t="s">
        <v>383</v>
      </c>
      <c r="F113" s="8" t="s">
        <v>380</v>
      </c>
      <c r="G113" s="8" t="s">
        <v>380</v>
      </c>
      <c r="H113" s="8" t="s">
        <v>384</v>
      </c>
      <c r="I113" s="8" t="s">
        <v>87</v>
      </c>
      <c r="J113" s="10">
        <v>202600116838</v>
      </c>
      <c r="K113" s="8">
        <v>6</v>
      </c>
      <c r="L113" s="8">
        <v>6</v>
      </c>
    </row>
    <row r="114" spans="1:12" x14ac:dyDescent="0.25">
      <c r="A114" s="8">
        <v>92</v>
      </c>
      <c r="B114" s="9">
        <v>46168</v>
      </c>
      <c r="C114" s="8" t="s">
        <v>385</v>
      </c>
      <c r="D114" s="8" t="s">
        <v>386</v>
      </c>
      <c r="E114" s="8" t="s">
        <v>387</v>
      </c>
      <c r="F114" s="8" t="s">
        <v>380</v>
      </c>
      <c r="G114" s="8" t="s">
        <v>380</v>
      </c>
      <c r="H114" s="8" t="s">
        <v>384</v>
      </c>
      <c r="I114" s="8" t="s">
        <v>46</v>
      </c>
      <c r="J114" s="10">
        <v>202600116844</v>
      </c>
      <c r="K114" s="8">
        <v>6</v>
      </c>
      <c r="L114" s="8">
        <v>6</v>
      </c>
    </row>
    <row r="115" spans="1:12" x14ac:dyDescent="0.25">
      <c r="A115" s="8">
        <v>93</v>
      </c>
      <c r="B115" s="9">
        <v>46172</v>
      </c>
      <c r="C115" s="8" t="s">
        <v>388</v>
      </c>
      <c r="D115" s="8" t="s">
        <v>389</v>
      </c>
      <c r="E115" s="8" t="s">
        <v>390</v>
      </c>
      <c r="F115" s="8" t="s">
        <v>380</v>
      </c>
      <c r="G115" s="8" t="s">
        <v>380</v>
      </c>
      <c r="H115" s="8" t="s">
        <v>384</v>
      </c>
      <c r="I115" s="8" t="s">
        <v>46</v>
      </c>
      <c r="J115" s="10">
        <v>202600116842</v>
      </c>
      <c r="K115" s="8">
        <v>12</v>
      </c>
      <c r="L115" s="8">
        <v>12</v>
      </c>
    </row>
    <row r="116" spans="1:12" x14ac:dyDescent="0.25">
      <c r="A116" s="8">
        <v>94</v>
      </c>
      <c r="B116" s="9">
        <v>46237</v>
      </c>
      <c r="C116" s="8" t="s">
        <v>391</v>
      </c>
      <c r="D116" s="8" t="s">
        <v>392</v>
      </c>
      <c r="E116" s="8" t="s">
        <v>393</v>
      </c>
      <c r="F116" s="8" t="s">
        <v>29</v>
      </c>
      <c r="G116" s="8" t="s">
        <v>56</v>
      </c>
      <c r="H116" s="8" t="s">
        <v>394</v>
      </c>
      <c r="I116" s="8" t="s">
        <v>46</v>
      </c>
      <c r="J116" s="10">
        <v>202600171921</v>
      </c>
      <c r="K116" s="8">
        <v>12</v>
      </c>
      <c r="L116" s="8">
        <v>12</v>
      </c>
    </row>
    <row r="117" spans="1:12" x14ac:dyDescent="0.25">
      <c r="A117" s="8">
        <v>95</v>
      </c>
      <c r="B117" s="9">
        <v>46167</v>
      </c>
      <c r="C117" s="8" t="s">
        <v>395</v>
      </c>
      <c r="D117" s="8" t="s">
        <v>396</v>
      </c>
      <c r="E117" s="8" t="s">
        <v>397</v>
      </c>
      <c r="F117" s="8" t="s">
        <v>29</v>
      </c>
      <c r="G117" s="8" t="s">
        <v>56</v>
      </c>
      <c r="H117" s="8" t="s">
        <v>398</v>
      </c>
      <c r="I117" s="8" t="s">
        <v>87</v>
      </c>
      <c r="J117" s="10">
        <v>202600111181</v>
      </c>
      <c r="K117" s="8">
        <v>10</v>
      </c>
      <c r="L117" s="8">
        <v>10</v>
      </c>
    </row>
    <row r="118" spans="1:12" x14ac:dyDescent="0.25">
      <c r="A118" s="8">
        <v>96</v>
      </c>
      <c r="B118" s="9">
        <v>46183</v>
      </c>
      <c r="C118" s="8" t="s">
        <v>399</v>
      </c>
      <c r="D118" s="8" t="s">
        <v>400</v>
      </c>
      <c r="E118" s="8" t="s">
        <v>401</v>
      </c>
      <c r="F118" s="8" t="s">
        <v>29</v>
      </c>
      <c r="G118" s="8" t="s">
        <v>29</v>
      </c>
      <c r="H118" s="8" t="s">
        <v>29</v>
      </c>
      <c r="I118" s="8" t="s">
        <v>46</v>
      </c>
      <c r="J118" s="10">
        <v>202600117034</v>
      </c>
      <c r="K118" s="8">
        <v>10</v>
      </c>
      <c r="L118" s="8">
        <v>10</v>
      </c>
    </row>
    <row r="119" spans="1:12" x14ac:dyDescent="0.25">
      <c r="A119" s="8">
        <v>97</v>
      </c>
      <c r="B119" s="9">
        <v>46183</v>
      </c>
      <c r="C119" s="8" t="s">
        <v>402</v>
      </c>
      <c r="D119" s="8" t="s">
        <v>51</v>
      </c>
      <c r="E119" s="8" t="s">
        <v>52</v>
      </c>
      <c r="F119" s="8" t="s">
        <v>29</v>
      </c>
      <c r="G119" s="8" t="s">
        <v>53</v>
      </c>
      <c r="H119" s="8" t="s">
        <v>54</v>
      </c>
      <c r="I119" s="8" t="s">
        <v>46</v>
      </c>
      <c r="J119" s="10">
        <v>202600122662</v>
      </c>
      <c r="K119" s="8">
        <v>10</v>
      </c>
      <c r="L119" s="8">
        <v>10</v>
      </c>
    </row>
    <row r="120" spans="1:12" x14ac:dyDescent="0.25">
      <c r="A120" s="8">
        <v>98</v>
      </c>
      <c r="B120" s="9">
        <v>46218</v>
      </c>
      <c r="C120" s="8" t="s">
        <v>403</v>
      </c>
      <c r="D120" s="8" t="s">
        <v>404</v>
      </c>
      <c r="E120" s="8" t="s">
        <v>405</v>
      </c>
      <c r="F120" s="8" t="s">
        <v>29</v>
      </c>
      <c r="G120" s="8" t="s">
        <v>56</v>
      </c>
      <c r="H120" s="8" t="s">
        <v>56</v>
      </c>
      <c r="I120" s="8" t="s">
        <v>46</v>
      </c>
      <c r="J120" s="10">
        <v>202600160203</v>
      </c>
      <c r="K120" s="8">
        <v>11</v>
      </c>
      <c r="L120" s="8">
        <v>11</v>
      </c>
    </row>
    <row r="121" spans="1:12" x14ac:dyDescent="0.25">
      <c r="A121" s="8">
        <v>99</v>
      </c>
      <c r="B121" s="9">
        <v>46157</v>
      </c>
      <c r="C121" s="8" t="s">
        <v>406</v>
      </c>
      <c r="D121" s="8" t="s">
        <v>407</v>
      </c>
      <c r="E121" s="8" t="s">
        <v>408</v>
      </c>
      <c r="F121" s="8" t="s">
        <v>29</v>
      </c>
      <c r="G121" s="8" t="s">
        <v>29</v>
      </c>
      <c r="H121" s="8" t="s">
        <v>29</v>
      </c>
      <c r="I121" s="8" t="s">
        <v>46</v>
      </c>
      <c r="J121" s="10">
        <v>202600108484</v>
      </c>
      <c r="K121" s="8">
        <v>12</v>
      </c>
      <c r="L121" s="8">
        <v>12</v>
      </c>
    </row>
    <row r="122" spans="1:12" x14ac:dyDescent="0.25">
      <c r="A122" s="8">
        <v>100</v>
      </c>
      <c r="B122" s="9">
        <v>46157</v>
      </c>
      <c r="C122" s="8" t="s">
        <v>409</v>
      </c>
      <c r="D122" s="8" t="s">
        <v>410</v>
      </c>
      <c r="E122" s="8" t="s">
        <v>411</v>
      </c>
      <c r="F122" s="8" t="s">
        <v>29</v>
      </c>
      <c r="G122" s="8" t="s">
        <v>29</v>
      </c>
      <c r="H122" s="8" t="s">
        <v>412</v>
      </c>
      <c r="I122" s="8" t="s">
        <v>46</v>
      </c>
      <c r="J122" s="10">
        <v>202600108501</v>
      </c>
      <c r="K122" s="8">
        <v>10</v>
      </c>
      <c r="L122" s="8">
        <v>10</v>
      </c>
    </row>
    <row r="123" spans="1:12" x14ac:dyDescent="0.25">
      <c r="A123" s="8">
        <v>101</v>
      </c>
      <c r="B123" s="9">
        <v>46167</v>
      </c>
      <c r="C123" s="8" t="s">
        <v>413</v>
      </c>
      <c r="D123" s="8" t="s">
        <v>414</v>
      </c>
      <c r="E123" s="8" t="s">
        <v>415</v>
      </c>
      <c r="F123" s="8" t="s">
        <v>29</v>
      </c>
      <c r="G123" s="8" t="s">
        <v>56</v>
      </c>
      <c r="H123" s="8" t="s">
        <v>56</v>
      </c>
      <c r="I123" s="8" t="s">
        <v>46</v>
      </c>
      <c r="J123" s="10">
        <v>202600111027</v>
      </c>
      <c r="K123" s="8">
        <v>18</v>
      </c>
      <c r="L123" s="8">
        <v>18</v>
      </c>
    </row>
    <row r="124" spans="1:12" x14ac:dyDescent="0.25">
      <c r="A124" s="8">
        <v>102</v>
      </c>
      <c r="B124" s="9">
        <v>46175</v>
      </c>
      <c r="C124" s="8" t="s">
        <v>27</v>
      </c>
      <c r="D124" s="8" t="s">
        <v>416</v>
      </c>
      <c r="E124" s="8" t="s">
        <v>417</v>
      </c>
      <c r="F124" s="8" t="s">
        <v>29</v>
      </c>
      <c r="G124" s="8" t="s">
        <v>29</v>
      </c>
      <c r="H124" s="8" t="s">
        <v>418</v>
      </c>
      <c r="I124" s="8" t="s">
        <v>419</v>
      </c>
      <c r="J124" s="10">
        <v>202600079225</v>
      </c>
      <c r="K124" s="8">
        <v>1</v>
      </c>
      <c r="L124" s="8">
        <v>1</v>
      </c>
    </row>
    <row r="125" spans="1:12" x14ac:dyDescent="0.25">
      <c r="A125" s="8">
        <v>103</v>
      </c>
      <c r="B125" s="9">
        <v>46175</v>
      </c>
      <c r="C125" s="8" t="s">
        <v>420</v>
      </c>
      <c r="D125" s="8" t="s">
        <v>50</v>
      </c>
      <c r="E125" s="8" t="s">
        <v>421</v>
      </c>
      <c r="F125" s="8" t="s">
        <v>29</v>
      </c>
      <c r="G125" s="8" t="s">
        <v>29</v>
      </c>
      <c r="H125" s="8" t="s">
        <v>29</v>
      </c>
      <c r="I125" s="8" t="s">
        <v>419</v>
      </c>
      <c r="J125" s="10">
        <v>202600122650</v>
      </c>
      <c r="K125" s="8">
        <v>9</v>
      </c>
      <c r="L125" s="8">
        <v>9</v>
      </c>
    </row>
    <row r="126" spans="1:12" x14ac:dyDescent="0.25">
      <c r="A126" s="8">
        <v>104</v>
      </c>
      <c r="B126" s="9">
        <v>46167</v>
      </c>
      <c r="C126" s="8" t="s">
        <v>422</v>
      </c>
      <c r="D126" s="8" t="s">
        <v>423</v>
      </c>
      <c r="E126" s="8" t="s">
        <v>424</v>
      </c>
      <c r="F126" s="8" t="s">
        <v>29</v>
      </c>
      <c r="G126" s="8" t="s">
        <v>56</v>
      </c>
      <c r="H126" s="8" t="s">
        <v>56</v>
      </c>
      <c r="I126" s="8" t="s">
        <v>87</v>
      </c>
      <c r="J126" s="10">
        <v>202600111122</v>
      </c>
      <c r="K126" s="8">
        <v>10</v>
      </c>
      <c r="L126" s="8">
        <v>10</v>
      </c>
    </row>
    <row r="127" spans="1:12" x14ac:dyDescent="0.25">
      <c r="A127" s="8">
        <v>105</v>
      </c>
      <c r="B127" s="9">
        <v>46157</v>
      </c>
      <c r="C127" s="8" t="s">
        <v>425</v>
      </c>
      <c r="D127" s="8" t="s">
        <v>426</v>
      </c>
      <c r="E127" s="8" t="s">
        <v>427</v>
      </c>
      <c r="F127" s="8" t="s">
        <v>29</v>
      </c>
      <c r="G127" s="8" t="s">
        <v>29</v>
      </c>
      <c r="H127" s="8" t="s">
        <v>29</v>
      </c>
      <c r="I127" s="8" t="s">
        <v>419</v>
      </c>
      <c r="J127" s="10">
        <v>202600108243</v>
      </c>
      <c r="K127" s="8">
        <v>6</v>
      </c>
      <c r="L127" s="8">
        <v>6</v>
      </c>
    </row>
    <row r="128" spans="1:12" x14ac:dyDescent="0.25">
      <c r="A128" s="8">
        <v>106</v>
      </c>
      <c r="B128" s="9">
        <v>46175</v>
      </c>
      <c r="C128" s="8" t="s">
        <v>428</v>
      </c>
      <c r="D128" s="8" t="s">
        <v>429</v>
      </c>
      <c r="E128" s="8" t="s">
        <v>430</v>
      </c>
      <c r="F128" s="8" t="s">
        <v>29</v>
      </c>
      <c r="G128" s="8" t="s">
        <v>29</v>
      </c>
      <c r="H128" s="8" t="s">
        <v>29</v>
      </c>
      <c r="I128" s="8" t="s">
        <v>46</v>
      </c>
      <c r="J128" s="10">
        <v>202600005596</v>
      </c>
      <c r="K128" s="8">
        <v>20</v>
      </c>
      <c r="L128" s="8">
        <v>20</v>
      </c>
    </row>
    <row r="129" spans="1:12" x14ac:dyDescent="0.25">
      <c r="A129" s="8">
        <v>107</v>
      </c>
      <c r="B129" s="9">
        <v>46157</v>
      </c>
      <c r="C129" s="8" t="s">
        <v>406</v>
      </c>
      <c r="D129" s="8" t="s">
        <v>431</v>
      </c>
      <c r="E129" s="8" t="s">
        <v>432</v>
      </c>
      <c r="F129" s="8" t="s">
        <v>29</v>
      </c>
      <c r="G129" s="8" t="s">
        <v>29</v>
      </c>
      <c r="H129" s="8" t="s">
        <v>29</v>
      </c>
      <c r="I129" s="8" t="s">
        <v>419</v>
      </c>
      <c r="J129" s="10">
        <v>202600108223</v>
      </c>
      <c r="K129" s="8">
        <v>11</v>
      </c>
      <c r="L129" s="8">
        <v>11</v>
      </c>
    </row>
    <row r="130" spans="1:12" x14ac:dyDescent="0.25">
      <c r="A130" s="8">
        <v>108</v>
      </c>
      <c r="B130" s="9">
        <v>46182</v>
      </c>
      <c r="C130" s="8" t="s">
        <v>45</v>
      </c>
      <c r="D130" s="8" t="s">
        <v>55</v>
      </c>
      <c r="E130" s="8" t="s">
        <v>433</v>
      </c>
      <c r="F130" s="8" t="s">
        <v>29</v>
      </c>
      <c r="G130" s="8" t="s">
        <v>56</v>
      </c>
      <c r="H130" s="8" t="s">
        <v>56</v>
      </c>
      <c r="I130" s="8" t="s">
        <v>87</v>
      </c>
      <c r="J130" s="10">
        <v>202600122679</v>
      </c>
      <c r="K130" s="8">
        <v>8</v>
      </c>
      <c r="L130" s="8">
        <v>8</v>
      </c>
    </row>
    <row r="131" spans="1:12" x14ac:dyDescent="0.25">
      <c r="A131" s="8">
        <v>109</v>
      </c>
      <c r="B131" s="9">
        <v>46183</v>
      </c>
      <c r="C131" s="8" t="s">
        <v>434</v>
      </c>
      <c r="D131" s="8" t="s">
        <v>435</v>
      </c>
      <c r="E131" s="8" t="s">
        <v>436</v>
      </c>
      <c r="F131" s="8" t="s">
        <v>29</v>
      </c>
      <c r="G131" s="8" t="s">
        <v>32</v>
      </c>
      <c r="H131" s="8" t="s">
        <v>437</v>
      </c>
      <c r="I131" s="8" t="s">
        <v>46</v>
      </c>
      <c r="J131" s="10">
        <v>202600122670</v>
      </c>
      <c r="K131" s="8">
        <v>10</v>
      </c>
      <c r="L131" s="8">
        <v>10</v>
      </c>
    </row>
    <row r="132" spans="1:12" x14ac:dyDescent="0.25">
      <c r="A132" s="8">
        <v>110</v>
      </c>
      <c r="B132" s="9">
        <v>46153</v>
      </c>
      <c r="C132" s="8" t="s">
        <v>438</v>
      </c>
      <c r="D132" s="8" t="s">
        <v>439</v>
      </c>
      <c r="E132" s="8" t="s">
        <v>440</v>
      </c>
      <c r="F132" s="8" t="s">
        <v>441</v>
      </c>
      <c r="G132" s="8" t="s">
        <v>442</v>
      </c>
      <c r="H132" s="8" t="s">
        <v>443</v>
      </c>
      <c r="I132" s="8" t="s">
        <v>46</v>
      </c>
      <c r="J132" s="10">
        <v>202600092503</v>
      </c>
      <c r="K132" s="8">
        <v>13</v>
      </c>
      <c r="L132" s="8">
        <v>13</v>
      </c>
    </row>
    <row r="133" spans="1:12" x14ac:dyDescent="0.25">
      <c r="A133" s="8">
        <v>111</v>
      </c>
      <c r="B133" s="9">
        <v>46153</v>
      </c>
      <c r="C133" s="8" t="s">
        <v>444</v>
      </c>
      <c r="D133" s="8" t="s">
        <v>445</v>
      </c>
      <c r="E133" s="8" t="s">
        <v>446</v>
      </c>
      <c r="F133" s="8" t="s">
        <v>441</v>
      </c>
      <c r="G133" s="8" t="s">
        <v>442</v>
      </c>
      <c r="H133" s="8" t="s">
        <v>442</v>
      </c>
      <c r="I133" s="8" t="s">
        <v>46</v>
      </c>
      <c r="J133" s="10">
        <v>202600099717</v>
      </c>
      <c r="K133" s="8">
        <v>13</v>
      </c>
      <c r="L133" s="8">
        <v>13</v>
      </c>
    </row>
    <row r="134" spans="1:12" x14ac:dyDescent="0.25">
      <c r="A134" s="8">
        <v>112</v>
      </c>
      <c r="B134" s="9">
        <v>46100</v>
      </c>
      <c r="C134" s="8" t="s">
        <v>39</v>
      </c>
      <c r="D134" s="8" t="s">
        <v>67</v>
      </c>
      <c r="E134" s="8" t="s">
        <v>68</v>
      </c>
      <c r="F134" s="8" t="s">
        <v>16</v>
      </c>
      <c r="G134" s="8" t="s">
        <v>447</v>
      </c>
      <c r="H134" s="8" t="s">
        <v>69</v>
      </c>
      <c r="I134" s="8" t="s">
        <v>46</v>
      </c>
      <c r="J134" s="10">
        <v>202600059184</v>
      </c>
      <c r="K134" s="8">
        <v>6</v>
      </c>
      <c r="L134" s="8">
        <v>6</v>
      </c>
    </row>
    <row r="135" spans="1:12" x14ac:dyDescent="0.25">
      <c r="A135" s="8">
        <v>113</v>
      </c>
      <c r="B135" s="9">
        <v>46100</v>
      </c>
      <c r="C135" s="8" t="s">
        <v>70</v>
      </c>
      <c r="D135" s="8" t="s">
        <v>71</v>
      </c>
      <c r="E135" s="8" t="s">
        <v>72</v>
      </c>
      <c r="F135" s="8" t="s">
        <v>16</v>
      </c>
      <c r="G135" s="8" t="s">
        <v>16</v>
      </c>
      <c r="H135" s="8" t="s">
        <v>40</v>
      </c>
      <c r="I135" s="8" t="s">
        <v>46</v>
      </c>
      <c r="J135" s="10">
        <v>202600059207</v>
      </c>
      <c r="K135" s="8">
        <v>13</v>
      </c>
      <c r="L135" s="8">
        <v>13</v>
      </c>
    </row>
    <row r="136" spans="1:12" x14ac:dyDescent="0.25">
      <c r="A136" s="8">
        <v>114</v>
      </c>
      <c r="B136" s="9">
        <v>46121</v>
      </c>
      <c r="C136" s="8" t="s">
        <v>448</v>
      </c>
      <c r="D136" s="8" t="s">
        <v>449</v>
      </c>
      <c r="E136" s="8" t="s">
        <v>450</v>
      </c>
      <c r="F136" s="8" t="s">
        <v>16</v>
      </c>
      <c r="G136" s="8" t="s">
        <v>16</v>
      </c>
      <c r="H136" s="8" t="s">
        <v>66</v>
      </c>
      <c r="I136" s="8" t="s">
        <v>451</v>
      </c>
      <c r="J136" s="10">
        <v>202600077287</v>
      </c>
      <c r="K136" s="8">
        <v>10</v>
      </c>
      <c r="L136" s="8">
        <v>10</v>
      </c>
    </row>
    <row r="137" spans="1:12" x14ac:dyDescent="0.25">
      <c r="A137" s="8">
        <v>115</v>
      </c>
      <c r="B137" s="9">
        <v>46121</v>
      </c>
      <c r="C137" s="8" t="s">
        <v>452</v>
      </c>
      <c r="D137" s="8" t="s">
        <v>453</v>
      </c>
      <c r="E137" s="8" t="s">
        <v>454</v>
      </c>
      <c r="F137" s="8" t="s">
        <v>16</v>
      </c>
      <c r="G137" s="8" t="s">
        <v>16</v>
      </c>
      <c r="H137" s="8" t="s">
        <v>16</v>
      </c>
      <c r="I137" s="8" t="s">
        <v>46</v>
      </c>
      <c r="J137" s="10">
        <v>202600061553</v>
      </c>
      <c r="K137" s="8">
        <v>16</v>
      </c>
      <c r="L137" s="8">
        <v>16</v>
      </c>
    </row>
    <row r="138" spans="1:12" x14ac:dyDescent="0.25">
      <c r="A138" s="8">
        <v>116</v>
      </c>
      <c r="B138" s="9">
        <v>45427</v>
      </c>
      <c r="C138" s="8" t="s">
        <v>455</v>
      </c>
      <c r="D138" s="8" t="s">
        <v>456</v>
      </c>
      <c r="E138" s="8" t="s">
        <v>457</v>
      </c>
      <c r="F138" s="8" t="s">
        <v>16</v>
      </c>
      <c r="G138" s="8" t="s">
        <v>16</v>
      </c>
      <c r="H138" s="8" t="s">
        <v>66</v>
      </c>
      <c r="I138" s="8" t="s">
        <v>46</v>
      </c>
      <c r="J138" s="10">
        <v>202400112965</v>
      </c>
      <c r="K138" s="8">
        <v>10</v>
      </c>
      <c r="L138" s="8">
        <v>10</v>
      </c>
    </row>
    <row r="139" spans="1:12" x14ac:dyDescent="0.25">
      <c r="A139" s="8">
        <v>117</v>
      </c>
      <c r="B139" s="9">
        <v>46002</v>
      </c>
      <c r="C139" s="8" t="s">
        <v>458</v>
      </c>
      <c r="D139" s="8" t="s">
        <v>459</v>
      </c>
      <c r="E139" s="8" t="s">
        <v>460</v>
      </c>
      <c r="F139" s="8" t="s">
        <v>16</v>
      </c>
      <c r="G139" s="8" t="s">
        <v>16</v>
      </c>
      <c r="H139" s="8" t="s">
        <v>461</v>
      </c>
      <c r="I139" s="8" t="s">
        <v>46</v>
      </c>
      <c r="J139" s="10">
        <v>202500232974</v>
      </c>
      <c r="K139" s="8">
        <v>1</v>
      </c>
      <c r="L139" s="8">
        <v>1</v>
      </c>
    </row>
    <row r="140" spans="1:12" x14ac:dyDescent="0.25">
      <c r="A140" s="8">
        <v>118</v>
      </c>
      <c r="B140" s="9">
        <v>46014</v>
      </c>
      <c r="C140" s="8" t="s">
        <v>17</v>
      </c>
      <c r="D140" s="8" t="s">
        <v>462</v>
      </c>
      <c r="E140" s="8" t="s">
        <v>463</v>
      </c>
      <c r="F140" s="8" t="s">
        <v>16</v>
      </c>
      <c r="G140" s="8" t="s">
        <v>16</v>
      </c>
      <c r="H140" s="8" t="s">
        <v>464</v>
      </c>
      <c r="I140" s="8" t="s">
        <v>46</v>
      </c>
      <c r="J140" s="10">
        <v>202500293040</v>
      </c>
      <c r="K140" s="8">
        <v>1</v>
      </c>
      <c r="L140" s="8">
        <v>1</v>
      </c>
    </row>
    <row r="141" spans="1:12" x14ac:dyDescent="0.25">
      <c r="A141" s="8">
        <v>119</v>
      </c>
      <c r="B141" s="9">
        <v>46031</v>
      </c>
      <c r="C141" s="8" t="s">
        <v>465</v>
      </c>
      <c r="D141" s="8" t="s">
        <v>466</v>
      </c>
      <c r="E141" s="8" t="s">
        <v>467</v>
      </c>
      <c r="F141" s="8" t="s">
        <v>16</v>
      </c>
      <c r="G141" s="8" t="s">
        <v>16</v>
      </c>
      <c r="H141" s="8" t="s">
        <v>38</v>
      </c>
      <c r="I141" s="8" t="s">
        <v>419</v>
      </c>
      <c r="J141" s="10">
        <v>202600005144</v>
      </c>
      <c r="K141" s="8">
        <v>10</v>
      </c>
      <c r="L141" s="8">
        <v>10</v>
      </c>
    </row>
    <row r="142" spans="1:12" x14ac:dyDescent="0.25">
      <c r="A142" s="8">
        <v>120</v>
      </c>
      <c r="B142" s="9">
        <v>46064</v>
      </c>
      <c r="C142" s="8" t="s">
        <v>17</v>
      </c>
      <c r="D142" s="8" t="s">
        <v>468</v>
      </c>
      <c r="E142" s="8" t="s">
        <v>469</v>
      </c>
      <c r="F142" s="8" t="s">
        <v>16</v>
      </c>
      <c r="G142" s="8" t="s">
        <v>16</v>
      </c>
      <c r="H142" s="8" t="s">
        <v>470</v>
      </c>
      <c r="I142" s="8" t="s">
        <v>87</v>
      </c>
      <c r="J142" s="10">
        <v>202600029146</v>
      </c>
      <c r="K142" s="8">
        <v>10</v>
      </c>
      <c r="L142" s="8">
        <v>10</v>
      </c>
    </row>
    <row r="143" spans="1:12" x14ac:dyDescent="0.25">
      <c r="A143" s="8">
        <v>121</v>
      </c>
      <c r="B143" s="9">
        <v>46073</v>
      </c>
      <c r="C143" s="8" t="s">
        <v>471</v>
      </c>
      <c r="D143" s="8" t="s">
        <v>472</v>
      </c>
      <c r="E143" s="8" t="s">
        <v>473</v>
      </c>
      <c r="F143" s="8" t="s">
        <v>16</v>
      </c>
      <c r="G143" s="8" t="s">
        <v>16</v>
      </c>
      <c r="H143" s="8" t="s">
        <v>58</v>
      </c>
      <c r="I143" s="8" t="s">
        <v>419</v>
      </c>
      <c r="J143" s="10">
        <v>202600022775</v>
      </c>
      <c r="K143" s="8">
        <v>1</v>
      </c>
      <c r="L143" s="8">
        <v>1</v>
      </c>
    </row>
    <row r="144" spans="1:12" x14ac:dyDescent="0.25">
      <c r="A144" s="8">
        <v>122</v>
      </c>
      <c r="B144" s="9">
        <v>46080</v>
      </c>
      <c r="C144" s="8" t="s">
        <v>474</v>
      </c>
      <c r="D144" s="8" t="s">
        <v>475</v>
      </c>
      <c r="E144" s="8" t="s">
        <v>476</v>
      </c>
      <c r="F144" s="8" t="s">
        <v>16</v>
      </c>
      <c r="G144" s="8" t="s">
        <v>16</v>
      </c>
      <c r="H144" s="8" t="s">
        <v>477</v>
      </c>
      <c r="I144" s="8" t="s">
        <v>419</v>
      </c>
      <c r="J144" s="10">
        <v>202600022774</v>
      </c>
      <c r="K144" s="8">
        <v>10</v>
      </c>
      <c r="L144" s="8">
        <v>10</v>
      </c>
    </row>
    <row r="145" spans="1:12" x14ac:dyDescent="0.25">
      <c r="A145" s="8">
        <v>123</v>
      </c>
      <c r="B145" s="9">
        <v>46093</v>
      </c>
      <c r="C145" s="8" t="s">
        <v>17</v>
      </c>
      <c r="D145" s="8" t="s">
        <v>478</v>
      </c>
      <c r="E145" s="8" t="s">
        <v>479</v>
      </c>
      <c r="F145" s="8" t="s">
        <v>16</v>
      </c>
      <c r="G145" s="8" t="s">
        <v>16</v>
      </c>
      <c r="H145" s="8" t="s">
        <v>480</v>
      </c>
      <c r="I145" s="8" t="s">
        <v>87</v>
      </c>
      <c r="J145" s="10">
        <v>202600055598</v>
      </c>
      <c r="K145" s="8">
        <v>10</v>
      </c>
      <c r="L145" s="8">
        <v>10</v>
      </c>
    </row>
    <row r="146" spans="1:12" x14ac:dyDescent="0.25">
      <c r="A146" s="8">
        <v>124</v>
      </c>
      <c r="B146" s="9">
        <v>45997</v>
      </c>
      <c r="C146" s="8" t="s">
        <v>481</v>
      </c>
      <c r="D146" s="8" t="s">
        <v>482</v>
      </c>
      <c r="E146" s="8" t="s">
        <v>483</v>
      </c>
      <c r="F146" s="8" t="s">
        <v>16</v>
      </c>
      <c r="G146" s="8" t="s">
        <v>16</v>
      </c>
      <c r="H146" s="8" t="s">
        <v>477</v>
      </c>
      <c r="I146" s="8" t="s">
        <v>87</v>
      </c>
      <c r="J146" s="10">
        <v>202500233050</v>
      </c>
      <c r="K146" s="8">
        <v>4</v>
      </c>
      <c r="L146" s="8">
        <v>4</v>
      </c>
    </row>
    <row r="147" spans="1:12" x14ac:dyDescent="0.25">
      <c r="A147" s="8">
        <v>125</v>
      </c>
      <c r="B147" s="9">
        <v>45996</v>
      </c>
      <c r="C147" s="8" t="s">
        <v>484</v>
      </c>
      <c r="D147" s="8" t="s">
        <v>485</v>
      </c>
      <c r="E147" s="8" t="s">
        <v>486</v>
      </c>
      <c r="F147" s="8" t="s">
        <v>16</v>
      </c>
      <c r="G147" s="8" t="s">
        <v>487</v>
      </c>
      <c r="H147" s="8" t="s">
        <v>488</v>
      </c>
      <c r="I147" s="8" t="s">
        <v>87</v>
      </c>
      <c r="J147" s="10">
        <v>202500232983</v>
      </c>
      <c r="K147" s="8">
        <v>13</v>
      </c>
      <c r="L147" s="8">
        <v>13</v>
      </c>
    </row>
    <row r="148" spans="1:12" x14ac:dyDescent="0.25">
      <c r="A148" s="8">
        <v>126</v>
      </c>
      <c r="B148" s="9">
        <v>45994</v>
      </c>
      <c r="C148" s="8" t="s">
        <v>489</v>
      </c>
      <c r="D148" s="8" t="s">
        <v>490</v>
      </c>
      <c r="E148" s="8" t="s">
        <v>491</v>
      </c>
      <c r="F148" s="8" t="s">
        <v>16</v>
      </c>
      <c r="G148" s="8" t="s">
        <v>492</v>
      </c>
      <c r="H148" s="8" t="s">
        <v>493</v>
      </c>
      <c r="I148" s="8" t="s">
        <v>87</v>
      </c>
      <c r="J148" s="10">
        <v>202500233040</v>
      </c>
      <c r="K148" s="8">
        <v>10</v>
      </c>
      <c r="L148" s="8">
        <v>10</v>
      </c>
    </row>
    <row r="149" spans="1:12" x14ac:dyDescent="0.25">
      <c r="A149" s="8">
        <v>127</v>
      </c>
      <c r="B149" s="9">
        <v>45992</v>
      </c>
      <c r="C149" s="8" t="s">
        <v>494</v>
      </c>
      <c r="D149" s="8" t="s">
        <v>495</v>
      </c>
      <c r="E149" s="8" t="s">
        <v>496</v>
      </c>
      <c r="F149" s="8" t="s">
        <v>16</v>
      </c>
      <c r="G149" s="8" t="s">
        <v>16</v>
      </c>
      <c r="H149" s="8" t="s">
        <v>497</v>
      </c>
      <c r="I149" s="8" t="s">
        <v>87</v>
      </c>
      <c r="J149" s="10">
        <v>202500232975</v>
      </c>
      <c r="K149" s="8">
        <v>6</v>
      </c>
      <c r="L149" s="8">
        <v>6</v>
      </c>
    </row>
    <row r="150" spans="1:12" x14ac:dyDescent="0.25">
      <c r="A150" s="8">
        <v>128</v>
      </c>
      <c r="B150" s="9">
        <v>45989</v>
      </c>
      <c r="C150" s="8" t="s">
        <v>498</v>
      </c>
      <c r="D150" s="8" t="s">
        <v>499</v>
      </c>
      <c r="E150" s="8" t="s">
        <v>500</v>
      </c>
      <c r="F150" s="8" t="s">
        <v>16</v>
      </c>
      <c r="G150" s="8" t="s">
        <v>16</v>
      </c>
      <c r="H150" s="8" t="s">
        <v>501</v>
      </c>
      <c r="I150" s="8" t="s">
        <v>87</v>
      </c>
      <c r="J150" s="10">
        <v>202500232967</v>
      </c>
      <c r="K150" s="8">
        <v>3</v>
      </c>
      <c r="L150" s="8">
        <v>3</v>
      </c>
    </row>
    <row r="151" spans="1:12" x14ac:dyDescent="0.25">
      <c r="A151" s="8">
        <v>129</v>
      </c>
      <c r="B151" s="9">
        <v>45992</v>
      </c>
      <c r="C151" s="8" t="s">
        <v>502</v>
      </c>
      <c r="D151" s="8" t="s">
        <v>503</v>
      </c>
      <c r="E151" s="8" t="s">
        <v>504</v>
      </c>
      <c r="F151" s="8" t="s">
        <v>16</v>
      </c>
      <c r="G151" s="8" t="s">
        <v>16</v>
      </c>
      <c r="H151" s="8" t="s">
        <v>497</v>
      </c>
      <c r="I151" s="8" t="s">
        <v>451</v>
      </c>
      <c r="J151" s="10">
        <v>202500232993</v>
      </c>
      <c r="K151" s="8">
        <v>4</v>
      </c>
      <c r="L151" s="8">
        <v>4</v>
      </c>
    </row>
    <row r="152" spans="1:12" x14ac:dyDescent="0.25">
      <c r="A152" s="8">
        <v>130</v>
      </c>
      <c r="B152" s="9">
        <v>45996</v>
      </c>
      <c r="C152" s="8" t="s">
        <v>505</v>
      </c>
      <c r="D152" s="8" t="s">
        <v>506</v>
      </c>
      <c r="E152" s="8" t="s">
        <v>507</v>
      </c>
      <c r="F152" s="8" t="s">
        <v>16</v>
      </c>
      <c r="G152" s="8" t="s">
        <v>16</v>
      </c>
      <c r="H152" s="8" t="s">
        <v>57</v>
      </c>
      <c r="I152" s="8" t="s">
        <v>87</v>
      </c>
      <c r="J152" s="10">
        <v>202500233007</v>
      </c>
      <c r="K152" s="8">
        <v>8</v>
      </c>
      <c r="L152" s="8">
        <v>8</v>
      </c>
    </row>
    <row r="153" spans="1:12" x14ac:dyDescent="0.25">
      <c r="A153" s="8">
        <v>131</v>
      </c>
      <c r="B153" s="9">
        <v>45997</v>
      </c>
      <c r="C153" s="8" t="s">
        <v>508</v>
      </c>
      <c r="D153" s="8" t="s">
        <v>509</v>
      </c>
      <c r="E153" s="8" t="s">
        <v>510</v>
      </c>
      <c r="F153" s="8" t="s">
        <v>16</v>
      </c>
      <c r="G153" s="8" t="s">
        <v>16</v>
      </c>
      <c r="H153" s="8" t="s">
        <v>57</v>
      </c>
      <c r="I153" s="8" t="s">
        <v>87</v>
      </c>
      <c r="J153" s="10">
        <v>202500232793</v>
      </c>
      <c r="K153" s="8">
        <v>6</v>
      </c>
      <c r="L153" s="8">
        <v>6</v>
      </c>
    </row>
    <row r="154" spans="1:12" x14ac:dyDescent="0.25">
      <c r="A154" s="8">
        <v>132</v>
      </c>
      <c r="B154" s="9">
        <v>45987</v>
      </c>
      <c r="C154" s="8" t="s">
        <v>17</v>
      </c>
      <c r="D154" s="8" t="s">
        <v>511</v>
      </c>
      <c r="E154" s="8" t="s">
        <v>512</v>
      </c>
      <c r="F154" s="8" t="s">
        <v>16</v>
      </c>
      <c r="G154" s="8" t="s">
        <v>16</v>
      </c>
      <c r="H154" s="8" t="s">
        <v>513</v>
      </c>
      <c r="I154" s="8" t="s">
        <v>419</v>
      </c>
      <c r="J154" s="10">
        <v>202500232805</v>
      </c>
      <c r="K154" s="8">
        <v>18</v>
      </c>
      <c r="L154" s="8">
        <v>18</v>
      </c>
    </row>
    <row r="155" spans="1:12" x14ac:dyDescent="0.25">
      <c r="A155" s="8">
        <v>133</v>
      </c>
      <c r="B155" s="9">
        <v>45995</v>
      </c>
      <c r="C155" s="8" t="s">
        <v>514</v>
      </c>
      <c r="D155" s="8" t="s">
        <v>515</v>
      </c>
      <c r="E155" s="8" t="s">
        <v>516</v>
      </c>
      <c r="F155" s="8" t="s">
        <v>16</v>
      </c>
      <c r="G155" s="8" t="s">
        <v>487</v>
      </c>
      <c r="H155" s="8" t="s">
        <v>517</v>
      </c>
      <c r="I155" s="8" t="s">
        <v>87</v>
      </c>
      <c r="J155" s="10">
        <v>202500233047</v>
      </c>
      <c r="K155" s="8">
        <v>2</v>
      </c>
      <c r="L155" s="8">
        <v>2</v>
      </c>
    </row>
    <row r="156" spans="1:12" x14ac:dyDescent="0.25">
      <c r="A156" s="8">
        <v>134</v>
      </c>
      <c r="B156" s="9">
        <v>45986</v>
      </c>
      <c r="C156" s="8" t="s">
        <v>518</v>
      </c>
      <c r="D156" s="8" t="s">
        <v>519</v>
      </c>
      <c r="E156" s="8" t="s">
        <v>520</v>
      </c>
      <c r="F156" s="8" t="s">
        <v>16</v>
      </c>
      <c r="G156" s="8" t="s">
        <v>16</v>
      </c>
      <c r="H156" s="8" t="s">
        <v>521</v>
      </c>
      <c r="I156" s="8" t="s">
        <v>419</v>
      </c>
      <c r="J156" s="10">
        <v>202500232770</v>
      </c>
      <c r="K156" s="8">
        <v>28</v>
      </c>
      <c r="L156" s="8">
        <v>28</v>
      </c>
    </row>
    <row r="157" spans="1:12" x14ac:dyDescent="0.25">
      <c r="A157" s="8">
        <v>135</v>
      </c>
      <c r="B157" s="9">
        <v>45987</v>
      </c>
      <c r="C157" s="8" t="s">
        <v>522</v>
      </c>
      <c r="D157" s="8" t="s">
        <v>523</v>
      </c>
      <c r="E157" s="8" t="s">
        <v>524</v>
      </c>
      <c r="F157" s="8" t="s">
        <v>16</v>
      </c>
      <c r="G157" s="8" t="s">
        <v>16</v>
      </c>
      <c r="H157" s="8" t="s">
        <v>59</v>
      </c>
      <c r="I157" s="8" t="s">
        <v>87</v>
      </c>
      <c r="J157" s="10">
        <v>202500232984</v>
      </c>
      <c r="K157" s="8">
        <v>31</v>
      </c>
      <c r="L157" s="8">
        <v>31</v>
      </c>
    </row>
    <row r="158" spans="1:12" x14ac:dyDescent="0.25">
      <c r="A158" s="8">
        <v>136</v>
      </c>
      <c r="B158" s="9">
        <v>45986</v>
      </c>
      <c r="C158" s="8" t="s">
        <v>17</v>
      </c>
      <c r="D158" s="8" t="s">
        <v>525</v>
      </c>
      <c r="E158" s="8" t="s">
        <v>526</v>
      </c>
      <c r="F158" s="8" t="s">
        <v>16</v>
      </c>
      <c r="G158" s="8" t="s">
        <v>16</v>
      </c>
      <c r="H158" s="8" t="s">
        <v>521</v>
      </c>
      <c r="I158" s="8" t="s">
        <v>419</v>
      </c>
      <c r="J158" s="10">
        <v>202500232734</v>
      </c>
      <c r="K158" s="8">
        <v>12</v>
      </c>
      <c r="L158" s="8">
        <v>12</v>
      </c>
    </row>
    <row r="159" spans="1:12" x14ac:dyDescent="0.25">
      <c r="A159" s="8">
        <v>137</v>
      </c>
      <c r="B159" s="9">
        <v>45990</v>
      </c>
      <c r="C159" s="8" t="s">
        <v>527</v>
      </c>
      <c r="D159" s="8" t="s">
        <v>528</v>
      </c>
      <c r="E159" s="8" t="s">
        <v>529</v>
      </c>
      <c r="F159" s="8" t="s">
        <v>16</v>
      </c>
      <c r="G159" s="8" t="s">
        <v>16</v>
      </c>
      <c r="H159" s="8" t="s">
        <v>477</v>
      </c>
      <c r="I159" s="8" t="s">
        <v>87</v>
      </c>
      <c r="J159" s="10">
        <v>202500233023</v>
      </c>
      <c r="K159" s="8">
        <v>12</v>
      </c>
      <c r="L159" s="8">
        <v>12</v>
      </c>
    </row>
    <row r="160" spans="1:12" x14ac:dyDescent="0.25">
      <c r="A160" s="8">
        <v>138</v>
      </c>
      <c r="B160" s="9">
        <v>45989</v>
      </c>
      <c r="C160" s="8" t="s">
        <v>530</v>
      </c>
      <c r="D160" s="8" t="s">
        <v>531</v>
      </c>
      <c r="E160" s="8" t="s">
        <v>532</v>
      </c>
      <c r="F160" s="8" t="s">
        <v>16</v>
      </c>
      <c r="G160" s="8" t="s">
        <v>16</v>
      </c>
      <c r="H160" s="8" t="s">
        <v>501</v>
      </c>
      <c r="I160" s="8" t="s">
        <v>533</v>
      </c>
      <c r="J160" s="10">
        <v>202500232972</v>
      </c>
      <c r="K160" s="8">
        <v>22</v>
      </c>
      <c r="L160" s="8">
        <v>22</v>
      </c>
    </row>
    <row r="161" spans="1:12" x14ac:dyDescent="0.25">
      <c r="A161" s="8">
        <v>139</v>
      </c>
      <c r="B161" s="9">
        <v>45985</v>
      </c>
      <c r="C161" s="8" t="s">
        <v>17</v>
      </c>
      <c r="D161" s="8" t="s">
        <v>534</v>
      </c>
      <c r="E161" s="8" t="s">
        <v>535</v>
      </c>
      <c r="F161" s="8" t="s">
        <v>16</v>
      </c>
      <c r="G161" s="8" t="s">
        <v>16</v>
      </c>
      <c r="H161" s="8" t="s">
        <v>470</v>
      </c>
      <c r="I161" s="8" t="s">
        <v>419</v>
      </c>
      <c r="J161" s="10">
        <v>202500232724</v>
      </c>
      <c r="K161" s="8">
        <v>15</v>
      </c>
      <c r="L161" s="8">
        <v>15</v>
      </c>
    </row>
    <row r="162" spans="1:12" x14ac:dyDescent="0.25">
      <c r="A162" s="8">
        <v>140</v>
      </c>
      <c r="B162" s="9">
        <v>45994</v>
      </c>
      <c r="C162" s="8" t="s">
        <v>536</v>
      </c>
      <c r="D162" s="8" t="s">
        <v>537</v>
      </c>
      <c r="E162" s="8" t="s">
        <v>538</v>
      </c>
      <c r="F162" s="8" t="s">
        <v>16</v>
      </c>
      <c r="G162" s="8" t="s">
        <v>492</v>
      </c>
      <c r="H162" s="8" t="s">
        <v>493</v>
      </c>
      <c r="I162" s="8" t="s">
        <v>87</v>
      </c>
      <c r="J162" s="10">
        <v>202500233060</v>
      </c>
      <c r="K162" s="8">
        <v>12</v>
      </c>
      <c r="L162" s="8">
        <v>12</v>
      </c>
    </row>
    <row r="163" spans="1:12" x14ac:dyDescent="0.25">
      <c r="A163" s="8">
        <v>141</v>
      </c>
      <c r="B163" s="9">
        <v>45985</v>
      </c>
      <c r="C163" s="8" t="s">
        <v>539</v>
      </c>
      <c r="D163" s="8" t="s">
        <v>540</v>
      </c>
      <c r="E163" s="8" t="s">
        <v>541</v>
      </c>
      <c r="F163" s="8" t="s">
        <v>16</v>
      </c>
      <c r="G163" s="8" t="s">
        <v>16</v>
      </c>
      <c r="H163" s="8" t="s">
        <v>57</v>
      </c>
      <c r="I163" s="8" t="s">
        <v>419</v>
      </c>
      <c r="J163" s="10">
        <v>202500233001</v>
      </c>
      <c r="K163" s="8">
        <v>6</v>
      </c>
      <c r="L163" s="8">
        <v>6</v>
      </c>
    </row>
    <row r="164" spans="1:12" x14ac:dyDescent="0.25">
      <c r="A164" s="8">
        <v>142</v>
      </c>
      <c r="B164" s="9">
        <v>45990</v>
      </c>
      <c r="C164" s="8" t="s">
        <v>542</v>
      </c>
      <c r="D164" s="8" t="s">
        <v>543</v>
      </c>
      <c r="E164" s="8" t="s">
        <v>544</v>
      </c>
      <c r="F164" s="8" t="s">
        <v>16</v>
      </c>
      <c r="G164" s="8" t="s">
        <v>487</v>
      </c>
      <c r="H164" s="8" t="s">
        <v>545</v>
      </c>
      <c r="I164" s="8" t="s">
        <v>87</v>
      </c>
      <c r="J164" s="10">
        <v>202500233086</v>
      </c>
      <c r="K164" s="8">
        <v>12</v>
      </c>
      <c r="L164" s="8">
        <v>12</v>
      </c>
    </row>
    <row r="165" spans="1:12" x14ac:dyDescent="0.25">
      <c r="A165" s="8">
        <v>143</v>
      </c>
      <c r="B165" s="9">
        <v>45996</v>
      </c>
      <c r="C165" s="8" t="s">
        <v>546</v>
      </c>
      <c r="D165" s="8" t="s">
        <v>547</v>
      </c>
      <c r="E165" s="8" t="s">
        <v>548</v>
      </c>
      <c r="F165" s="8" t="s">
        <v>16</v>
      </c>
      <c r="G165" s="8" t="s">
        <v>487</v>
      </c>
      <c r="H165" s="8" t="s">
        <v>549</v>
      </c>
      <c r="I165" s="8" t="s">
        <v>87</v>
      </c>
      <c r="J165" s="10">
        <v>202500232775</v>
      </c>
      <c r="K165" s="8">
        <v>6</v>
      </c>
      <c r="L165" s="8">
        <v>6</v>
      </c>
    </row>
    <row r="166" spans="1:12" x14ac:dyDescent="0.25">
      <c r="A166" s="8">
        <v>144</v>
      </c>
      <c r="B166" s="9">
        <v>45997</v>
      </c>
      <c r="C166" s="8" t="s">
        <v>550</v>
      </c>
      <c r="D166" s="8" t="s">
        <v>551</v>
      </c>
      <c r="E166" s="8" t="s">
        <v>552</v>
      </c>
      <c r="F166" s="8" t="s">
        <v>16</v>
      </c>
      <c r="G166" s="8" t="s">
        <v>16</v>
      </c>
      <c r="H166" s="8" t="s">
        <v>57</v>
      </c>
      <c r="I166" s="8" t="s">
        <v>46</v>
      </c>
      <c r="J166" s="10">
        <v>202500233020</v>
      </c>
      <c r="K166" s="8">
        <v>10</v>
      </c>
      <c r="L166" s="8">
        <v>10</v>
      </c>
    </row>
    <row r="167" spans="1:12" x14ac:dyDescent="0.25">
      <c r="A167" s="8">
        <v>145</v>
      </c>
      <c r="B167" s="9">
        <v>45988</v>
      </c>
      <c r="C167" s="8" t="s">
        <v>17</v>
      </c>
      <c r="D167" s="8" t="s">
        <v>553</v>
      </c>
      <c r="E167" s="8" t="s">
        <v>554</v>
      </c>
      <c r="F167" s="8" t="s">
        <v>16</v>
      </c>
      <c r="G167" s="8" t="s">
        <v>16</v>
      </c>
      <c r="H167" s="8" t="s">
        <v>64</v>
      </c>
      <c r="I167" s="8" t="s">
        <v>46</v>
      </c>
      <c r="J167" s="10">
        <v>202500232783</v>
      </c>
      <c r="K167" s="8">
        <v>21</v>
      </c>
      <c r="L167" s="8">
        <v>21</v>
      </c>
    </row>
    <row r="168" spans="1:12" x14ac:dyDescent="0.25">
      <c r="A168" s="8">
        <v>146</v>
      </c>
      <c r="B168" s="9">
        <v>45988</v>
      </c>
      <c r="C168" s="8" t="s">
        <v>555</v>
      </c>
      <c r="D168" s="8" t="s">
        <v>556</v>
      </c>
      <c r="E168" s="8" t="s">
        <v>557</v>
      </c>
      <c r="F168" s="8" t="s">
        <v>16</v>
      </c>
      <c r="G168" s="8" t="s">
        <v>16</v>
      </c>
      <c r="H168" s="8" t="s">
        <v>558</v>
      </c>
      <c r="I168" s="8" t="s">
        <v>46</v>
      </c>
      <c r="J168" s="10">
        <v>202500233071</v>
      </c>
      <c r="K168" s="8">
        <v>12</v>
      </c>
      <c r="L168" s="8">
        <v>12</v>
      </c>
    </row>
    <row r="169" spans="1:12" x14ac:dyDescent="0.25">
      <c r="A169" s="8">
        <v>147</v>
      </c>
      <c r="B169" s="9">
        <v>45995</v>
      </c>
      <c r="C169" s="8" t="s">
        <v>559</v>
      </c>
      <c r="D169" s="8" t="s">
        <v>560</v>
      </c>
      <c r="E169" s="8" t="s">
        <v>561</v>
      </c>
      <c r="F169" s="8" t="s">
        <v>16</v>
      </c>
      <c r="G169" s="8" t="s">
        <v>16</v>
      </c>
      <c r="H169" s="8" t="s">
        <v>461</v>
      </c>
      <c r="I169" s="8" t="s">
        <v>46</v>
      </c>
      <c r="J169" s="10">
        <v>202500233043</v>
      </c>
      <c r="K169" s="8">
        <v>20</v>
      </c>
      <c r="L169" s="8">
        <v>20</v>
      </c>
    </row>
    <row r="170" spans="1:12" x14ac:dyDescent="0.25">
      <c r="A170" s="8">
        <v>148</v>
      </c>
      <c r="B170" s="9">
        <v>45987</v>
      </c>
      <c r="C170" s="8" t="s">
        <v>562</v>
      </c>
      <c r="D170" s="8" t="s">
        <v>563</v>
      </c>
      <c r="E170" s="8" t="s">
        <v>564</v>
      </c>
      <c r="F170" s="8" t="s">
        <v>16</v>
      </c>
      <c r="G170" s="8" t="s">
        <v>16</v>
      </c>
      <c r="H170" s="8" t="s">
        <v>501</v>
      </c>
      <c r="I170" s="8" t="s">
        <v>451</v>
      </c>
      <c r="J170" s="10">
        <v>202500232997</v>
      </c>
      <c r="K170" s="8">
        <v>4</v>
      </c>
      <c r="L170" s="8">
        <v>4</v>
      </c>
    </row>
    <row r="171" spans="1:12" x14ac:dyDescent="0.25">
      <c r="A171" s="8">
        <v>149</v>
      </c>
      <c r="B171" s="9">
        <v>45992</v>
      </c>
      <c r="C171" s="8" t="s">
        <v>565</v>
      </c>
      <c r="D171" s="8" t="s">
        <v>566</v>
      </c>
      <c r="E171" s="8" t="s">
        <v>567</v>
      </c>
      <c r="F171" s="8" t="s">
        <v>16</v>
      </c>
      <c r="G171" s="8" t="s">
        <v>16</v>
      </c>
      <c r="H171" s="8" t="s">
        <v>58</v>
      </c>
      <c r="I171" s="8" t="s">
        <v>46</v>
      </c>
      <c r="J171" s="10">
        <v>202500232966</v>
      </c>
      <c r="K171" s="8">
        <v>20</v>
      </c>
      <c r="L171" s="8">
        <v>20</v>
      </c>
    </row>
    <row r="172" spans="1:12" x14ac:dyDescent="0.25">
      <c r="A172" s="8">
        <v>150</v>
      </c>
      <c r="B172" s="9">
        <v>45993</v>
      </c>
      <c r="C172" s="8" t="s">
        <v>568</v>
      </c>
      <c r="D172" s="8" t="s">
        <v>569</v>
      </c>
      <c r="E172" s="8" t="s">
        <v>570</v>
      </c>
      <c r="F172" s="8" t="s">
        <v>16</v>
      </c>
      <c r="G172" s="8" t="s">
        <v>492</v>
      </c>
      <c r="H172" s="8" t="s">
        <v>571</v>
      </c>
      <c r="I172" s="8" t="s">
        <v>46</v>
      </c>
      <c r="J172" s="10">
        <v>202500233054</v>
      </c>
      <c r="K172" s="8">
        <v>12</v>
      </c>
      <c r="L172" s="8">
        <v>12</v>
      </c>
    </row>
    <row r="173" spans="1:12" x14ac:dyDescent="0.25">
      <c r="A173" s="8">
        <v>151</v>
      </c>
      <c r="B173" s="9">
        <v>45990</v>
      </c>
      <c r="C173" s="8" t="s">
        <v>572</v>
      </c>
      <c r="D173" s="8" t="s">
        <v>573</v>
      </c>
      <c r="E173" s="8" t="s">
        <v>574</v>
      </c>
      <c r="F173" s="8" t="s">
        <v>16</v>
      </c>
      <c r="G173" s="8" t="s">
        <v>16</v>
      </c>
      <c r="H173" s="8" t="s">
        <v>477</v>
      </c>
      <c r="I173" s="8" t="s">
        <v>87</v>
      </c>
      <c r="J173" s="10">
        <v>202500233094</v>
      </c>
      <c r="K173" s="8">
        <v>18</v>
      </c>
      <c r="L173" s="8">
        <v>18</v>
      </c>
    </row>
    <row r="174" spans="1:12" x14ac:dyDescent="0.25">
      <c r="A174" s="8">
        <v>152</v>
      </c>
      <c r="B174" s="9">
        <v>45986</v>
      </c>
      <c r="C174" s="8" t="s">
        <v>18</v>
      </c>
      <c r="D174" s="8" t="s">
        <v>575</v>
      </c>
      <c r="E174" s="8" t="s">
        <v>576</v>
      </c>
      <c r="F174" s="8" t="s">
        <v>16</v>
      </c>
      <c r="G174" s="8" t="s">
        <v>16</v>
      </c>
      <c r="H174" s="8" t="s">
        <v>480</v>
      </c>
      <c r="I174" s="8" t="s">
        <v>87</v>
      </c>
      <c r="J174" s="10">
        <v>202500233011</v>
      </c>
      <c r="K174" s="8">
        <v>18</v>
      </c>
      <c r="L174" s="8">
        <v>18</v>
      </c>
    </row>
    <row r="175" spans="1:12" x14ac:dyDescent="0.25">
      <c r="A175" s="12">
        <v>153</v>
      </c>
      <c r="B175" s="11">
        <v>45988</v>
      </c>
      <c r="C175" s="12" t="s">
        <v>458</v>
      </c>
      <c r="D175" s="12" t="s">
        <v>459</v>
      </c>
      <c r="E175" s="12" t="s">
        <v>460</v>
      </c>
      <c r="F175" s="12" t="s">
        <v>16</v>
      </c>
      <c r="G175" s="12" t="s">
        <v>16</v>
      </c>
      <c r="H175" s="12" t="s">
        <v>461</v>
      </c>
      <c r="I175" s="12" t="s">
        <v>46</v>
      </c>
      <c r="J175" s="13">
        <v>202500232974</v>
      </c>
      <c r="K175" s="12">
        <v>12</v>
      </c>
      <c r="L175" s="12">
        <v>11</v>
      </c>
    </row>
    <row r="176" spans="1:12" x14ac:dyDescent="0.25">
      <c r="A176" s="8">
        <v>154</v>
      </c>
      <c r="B176" s="9">
        <v>45985</v>
      </c>
      <c r="C176" s="8" t="s">
        <v>577</v>
      </c>
      <c r="D176" s="8" t="s">
        <v>578</v>
      </c>
      <c r="E176" s="8" t="s">
        <v>579</v>
      </c>
      <c r="F176" s="8" t="s">
        <v>16</v>
      </c>
      <c r="G176" s="8" t="s">
        <v>16</v>
      </c>
      <c r="H176" s="8" t="s">
        <v>38</v>
      </c>
      <c r="I176" s="8" t="s">
        <v>46</v>
      </c>
      <c r="J176" s="10">
        <v>202500233056</v>
      </c>
      <c r="K176" s="8">
        <v>6</v>
      </c>
      <c r="L176" s="8">
        <v>6</v>
      </c>
    </row>
    <row r="177" spans="1:12" x14ac:dyDescent="0.25">
      <c r="A177" s="8">
        <v>155</v>
      </c>
      <c r="B177" s="9">
        <v>45992</v>
      </c>
      <c r="C177" s="8" t="s">
        <v>580</v>
      </c>
      <c r="D177" s="8" t="s">
        <v>581</v>
      </c>
      <c r="E177" s="8" t="s">
        <v>582</v>
      </c>
      <c r="F177" s="8" t="s">
        <v>16</v>
      </c>
      <c r="G177" s="8" t="s">
        <v>16</v>
      </c>
      <c r="H177" s="8" t="s">
        <v>497</v>
      </c>
      <c r="I177" s="8" t="s">
        <v>46</v>
      </c>
      <c r="J177" s="10">
        <v>202500232806</v>
      </c>
      <c r="K177" s="8">
        <v>10</v>
      </c>
      <c r="L177" s="8">
        <v>10</v>
      </c>
    </row>
    <row r="178" spans="1:12" x14ac:dyDescent="0.25">
      <c r="A178" s="8">
        <v>156</v>
      </c>
      <c r="B178" s="9">
        <v>45985</v>
      </c>
      <c r="C178" s="8" t="s">
        <v>583</v>
      </c>
      <c r="D178" s="8" t="s">
        <v>584</v>
      </c>
      <c r="E178" s="8" t="s">
        <v>585</v>
      </c>
      <c r="F178" s="8" t="s">
        <v>16</v>
      </c>
      <c r="G178" s="8" t="s">
        <v>16</v>
      </c>
      <c r="H178" s="8" t="s">
        <v>38</v>
      </c>
      <c r="I178" s="8" t="s">
        <v>419</v>
      </c>
      <c r="J178" s="10">
        <v>202500232802</v>
      </c>
      <c r="K178" s="8">
        <v>22</v>
      </c>
      <c r="L178" s="8">
        <v>22</v>
      </c>
    </row>
    <row r="179" spans="1:12" x14ac:dyDescent="0.25">
      <c r="A179" s="8">
        <v>157</v>
      </c>
      <c r="B179" s="9">
        <v>45986</v>
      </c>
      <c r="C179" s="8" t="s">
        <v>17</v>
      </c>
      <c r="D179" s="8" t="s">
        <v>586</v>
      </c>
      <c r="E179" s="8" t="s">
        <v>587</v>
      </c>
      <c r="F179" s="8" t="s">
        <v>16</v>
      </c>
      <c r="G179" s="8" t="s">
        <v>16</v>
      </c>
      <c r="H179" s="8" t="s">
        <v>38</v>
      </c>
      <c r="I179" s="8" t="s">
        <v>419</v>
      </c>
      <c r="J179" s="10">
        <v>202500232757</v>
      </c>
      <c r="K179" s="8">
        <v>20</v>
      </c>
      <c r="L179" s="8">
        <v>20</v>
      </c>
    </row>
    <row r="180" spans="1:12" x14ac:dyDescent="0.25">
      <c r="A180" s="8">
        <v>158</v>
      </c>
      <c r="B180" s="9">
        <v>45989</v>
      </c>
      <c r="C180" s="8" t="s">
        <v>165</v>
      </c>
      <c r="D180" s="8" t="s">
        <v>588</v>
      </c>
      <c r="E180" s="8" t="s">
        <v>589</v>
      </c>
      <c r="F180" s="8" t="s">
        <v>16</v>
      </c>
      <c r="G180" s="8" t="s">
        <v>16</v>
      </c>
      <c r="H180" s="8" t="s">
        <v>497</v>
      </c>
      <c r="I180" s="8" t="s">
        <v>46</v>
      </c>
      <c r="J180" s="10">
        <v>202500232777</v>
      </c>
      <c r="K180" s="8">
        <v>12</v>
      </c>
      <c r="L180" s="8">
        <v>12</v>
      </c>
    </row>
    <row r="181" spans="1:12" x14ac:dyDescent="0.25">
      <c r="A181" s="8">
        <v>159</v>
      </c>
      <c r="B181" s="9">
        <v>45987</v>
      </c>
      <c r="C181" s="8" t="s">
        <v>65</v>
      </c>
      <c r="D181" s="8" t="s">
        <v>590</v>
      </c>
      <c r="E181" s="8" t="s">
        <v>591</v>
      </c>
      <c r="F181" s="8" t="s">
        <v>16</v>
      </c>
      <c r="G181" s="8" t="s">
        <v>16</v>
      </c>
      <c r="H181" s="8" t="s">
        <v>592</v>
      </c>
      <c r="I181" s="8" t="s">
        <v>533</v>
      </c>
      <c r="J181" s="10">
        <v>202500232779</v>
      </c>
      <c r="K181" s="8">
        <v>30</v>
      </c>
      <c r="L181" s="8">
        <v>30</v>
      </c>
    </row>
    <row r="182" spans="1:12" x14ac:dyDescent="0.25">
      <c r="A182" s="8">
        <v>160</v>
      </c>
      <c r="B182" s="9">
        <v>45993</v>
      </c>
      <c r="C182" s="8" t="s">
        <v>17</v>
      </c>
      <c r="D182" s="8" t="s">
        <v>60</v>
      </c>
      <c r="E182" s="8" t="s">
        <v>61</v>
      </c>
      <c r="F182" s="8" t="s">
        <v>16</v>
      </c>
      <c r="G182" s="8" t="s">
        <v>16</v>
      </c>
      <c r="H182" s="8" t="s">
        <v>58</v>
      </c>
      <c r="I182" s="8" t="s">
        <v>46</v>
      </c>
      <c r="J182" s="10">
        <v>202500232737</v>
      </c>
      <c r="K182" s="8">
        <v>59</v>
      </c>
      <c r="L182" s="8">
        <v>59</v>
      </c>
    </row>
    <row r="183" spans="1:12" x14ac:dyDescent="0.25">
      <c r="A183" s="8">
        <v>161</v>
      </c>
      <c r="B183" s="9">
        <v>45996</v>
      </c>
      <c r="C183" s="8" t="s">
        <v>593</v>
      </c>
      <c r="D183" s="8" t="s">
        <v>594</v>
      </c>
      <c r="E183" s="8" t="s">
        <v>595</v>
      </c>
      <c r="F183" s="8" t="s">
        <v>16</v>
      </c>
      <c r="G183" s="8" t="s">
        <v>487</v>
      </c>
      <c r="H183" s="8" t="s">
        <v>596</v>
      </c>
      <c r="I183" s="8" t="s">
        <v>46</v>
      </c>
      <c r="J183" s="10">
        <v>202500233002</v>
      </c>
      <c r="K183" s="8">
        <v>35</v>
      </c>
      <c r="L183" s="8">
        <v>35</v>
      </c>
    </row>
    <row r="184" spans="1:12" x14ac:dyDescent="0.25">
      <c r="A184" s="8">
        <v>162</v>
      </c>
      <c r="B184" s="9">
        <v>45997</v>
      </c>
      <c r="C184" s="8" t="s">
        <v>597</v>
      </c>
      <c r="D184" s="8" t="s">
        <v>598</v>
      </c>
      <c r="E184" s="8" t="s">
        <v>599</v>
      </c>
      <c r="F184" s="8" t="s">
        <v>16</v>
      </c>
      <c r="G184" s="8" t="s">
        <v>16</v>
      </c>
      <c r="H184" s="8" t="s">
        <v>57</v>
      </c>
      <c r="I184" s="8" t="s">
        <v>419</v>
      </c>
      <c r="J184" s="10">
        <v>202500232728</v>
      </c>
      <c r="K184" s="8">
        <v>24</v>
      </c>
      <c r="L184" s="8">
        <v>24</v>
      </c>
    </row>
    <row r="185" spans="1:12" x14ac:dyDescent="0.25">
      <c r="A185" s="8">
        <v>163</v>
      </c>
      <c r="B185" s="9">
        <v>45989</v>
      </c>
      <c r="C185" s="8" t="s">
        <v>65</v>
      </c>
      <c r="D185" s="8" t="s">
        <v>600</v>
      </c>
      <c r="E185" s="8" t="s">
        <v>601</v>
      </c>
      <c r="F185" s="8" t="s">
        <v>16</v>
      </c>
      <c r="G185" s="8" t="s">
        <v>16</v>
      </c>
      <c r="H185" s="8" t="s">
        <v>497</v>
      </c>
      <c r="I185" s="8" t="s">
        <v>419</v>
      </c>
      <c r="J185" s="10">
        <v>202500232970</v>
      </c>
      <c r="K185" s="8">
        <v>16</v>
      </c>
      <c r="L185" s="8">
        <v>16</v>
      </c>
    </row>
    <row r="186" spans="1:12" x14ac:dyDescent="0.25">
      <c r="A186" s="8">
        <v>164</v>
      </c>
      <c r="B186" s="9">
        <v>45989</v>
      </c>
      <c r="C186" s="8" t="s">
        <v>602</v>
      </c>
      <c r="D186" s="8" t="s">
        <v>603</v>
      </c>
      <c r="E186" s="8" t="s">
        <v>604</v>
      </c>
      <c r="F186" s="8" t="s">
        <v>16</v>
      </c>
      <c r="G186" s="8" t="s">
        <v>16</v>
      </c>
      <c r="H186" s="8" t="s">
        <v>497</v>
      </c>
      <c r="I186" s="8" t="s">
        <v>87</v>
      </c>
      <c r="J186" s="10">
        <v>202500232814</v>
      </c>
      <c r="K186" s="8">
        <v>6</v>
      </c>
      <c r="L186" s="8">
        <v>6</v>
      </c>
    </row>
    <row r="187" spans="1:12" x14ac:dyDescent="0.25">
      <c r="A187" s="8">
        <v>165</v>
      </c>
      <c r="B187" s="9">
        <v>45994</v>
      </c>
      <c r="C187" s="8" t="s">
        <v>605</v>
      </c>
      <c r="D187" s="8" t="s">
        <v>606</v>
      </c>
      <c r="E187" s="8" t="s">
        <v>607</v>
      </c>
      <c r="F187" s="8" t="s">
        <v>16</v>
      </c>
      <c r="G187" s="8" t="s">
        <v>492</v>
      </c>
      <c r="H187" s="8" t="s">
        <v>608</v>
      </c>
      <c r="I187" s="8" t="s">
        <v>87</v>
      </c>
      <c r="J187" s="10">
        <v>202500233032</v>
      </c>
      <c r="K187" s="8">
        <v>12</v>
      </c>
      <c r="L187" s="8">
        <v>12</v>
      </c>
    </row>
    <row r="188" spans="1:12" x14ac:dyDescent="0.25">
      <c r="A188" s="8">
        <v>166</v>
      </c>
      <c r="B188" s="9">
        <v>45994</v>
      </c>
      <c r="C188" s="8" t="s">
        <v>609</v>
      </c>
      <c r="D188" s="8" t="s">
        <v>610</v>
      </c>
      <c r="E188" s="8" t="s">
        <v>611</v>
      </c>
      <c r="F188" s="8" t="s">
        <v>16</v>
      </c>
      <c r="G188" s="8" t="s">
        <v>492</v>
      </c>
      <c r="H188" s="8" t="s">
        <v>470</v>
      </c>
      <c r="I188" s="8" t="s">
        <v>87</v>
      </c>
      <c r="J188" s="10">
        <v>202500232715</v>
      </c>
      <c r="K188" s="8">
        <v>16</v>
      </c>
      <c r="L188" s="8">
        <v>16</v>
      </c>
    </row>
    <row r="189" spans="1:12" x14ac:dyDescent="0.25">
      <c r="A189" s="8">
        <v>167</v>
      </c>
      <c r="B189" s="9">
        <v>45967</v>
      </c>
      <c r="C189" s="8" t="s">
        <v>17</v>
      </c>
      <c r="D189" s="8" t="s">
        <v>612</v>
      </c>
      <c r="E189" s="8" t="s">
        <v>613</v>
      </c>
      <c r="F189" s="8" t="s">
        <v>16</v>
      </c>
      <c r="G189" s="8" t="s">
        <v>16</v>
      </c>
      <c r="H189" s="8" t="s">
        <v>592</v>
      </c>
      <c r="I189" s="8" t="s">
        <v>419</v>
      </c>
      <c r="J189" s="10">
        <v>202500232812</v>
      </c>
      <c r="K189" s="8">
        <v>18</v>
      </c>
      <c r="L189" s="8">
        <v>18</v>
      </c>
    </row>
    <row r="190" spans="1:12" x14ac:dyDescent="0.25">
      <c r="A190" s="8">
        <v>168</v>
      </c>
      <c r="B190" s="9">
        <v>46353</v>
      </c>
      <c r="C190" s="8" t="s">
        <v>18</v>
      </c>
      <c r="D190" s="8" t="s">
        <v>62</v>
      </c>
      <c r="E190" s="8" t="s">
        <v>63</v>
      </c>
      <c r="F190" s="8" t="s">
        <v>16</v>
      </c>
      <c r="G190" s="8" t="s">
        <v>16</v>
      </c>
      <c r="H190" s="8" t="s">
        <v>64</v>
      </c>
      <c r="I190" s="8" t="s">
        <v>87</v>
      </c>
      <c r="J190" s="10">
        <v>202500232742</v>
      </c>
      <c r="K190" s="8">
        <v>26</v>
      </c>
      <c r="L190" s="8">
        <v>26</v>
      </c>
    </row>
    <row r="191" spans="1:12" x14ac:dyDescent="0.25">
      <c r="A191" s="8">
        <v>169</v>
      </c>
      <c r="B191" s="9">
        <v>45994</v>
      </c>
      <c r="C191" s="8" t="s">
        <v>614</v>
      </c>
      <c r="D191" s="8" t="s">
        <v>615</v>
      </c>
      <c r="E191" s="8" t="s">
        <v>616</v>
      </c>
      <c r="F191" s="8" t="s">
        <v>16</v>
      </c>
      <c r="G191" s="8" t="s">
        <v>492</v>
      </c>
      <c r="H191" s="8" t="s">
        <v>608</v>
      </c>
      <c r="I191" s="8" t="s">
        <v>87</v>
      </c>
      <c r="J191" s="10">
        <v>202500233065</v>
      </c>
      <c r="K191" s="8">
        <v>10</v>
      </c>
      <c r="L191" s="8">
        <v>10</v>
      </c>
    </row>
    <row r="192" spans="1:12" x14ac:dyDescent="0.25">
      <c r="A192" s="8">
        <v>170</v>
      </c>
      <c r="B192" s="9">
        <v>45990</v>
      </c>
      <c r="C192" s="8" t="s">
        <v>617</v>
      </c>
      <c r="D192" s="8" t="s">
        <v>618</v>
      </c>
      <c r="E192" s="8" t="s">
        <v>619</v>
      </c>
      <c r="F192" s="8" t="s">
        <v>16</v>
      </c>
      <c r="G192" s="8" t="s">
        <v>487</v>
      </c>
      <c r="H192" s="8" t="s">
        <v>545</v>
      </c>
      <c r="I192" s="8" t="s">
        <v>419</v>
      </c>
      <c r="J192" s="10">
        <v>202500232985</v>
      </c>
      <c r="K192" s="8">
        <v>4</v>
      </c>
      <c r="L192" s="8">
        <v>4</v>
      </c>
    </row>
    <row r="193" spans="1:12" x14ac:dyDescent="0.25">
      <c r="A193" s="8">
        <v>171</v>
      </c>
      <c r="B193" s="9">
        <v>45986</v>
      </c>
      <c r="C193" s="8" t="s">
        <v>128</v>
      </c>
      <c r="D193" s="8" t="s">
        <v>620</v>
      </c>
      <c r="E193" s="8" t="s">
        <v>621</v>
      </c>
      <c r="F193" s="8" t="s">
        <v>16</v>
      </c>
      <c r="G193" s="8" t="s">
        <v>16</v>
      </c>
      <c r="H193" s="8" t="s">
        <v>622</v>
      </c>
      <c r="I193" s="8" t="s">
        <v>46</v>
      </c>
      <c r="J193" s="10">
        <v>202500232789</v>
      </c>
      <c r="K193" s="8">
        <v>11</v>
      </c>
      <c r="L193" s="8">
        <v>11</v>
      </c>
    </row>
    <row r="194" spans="1:12" x14ac:dyDescent="0.25">
      <c r="A194" s="8">
        <v>172</v>
      </c>
      <c r="B194" s="9">
        <v>45997</v>
      </c>
      <c r="C194" s="8" t="s">
        <v>18</v>
      </c>
      <c r="D194" s="8" t="s">
        <v>623</v>
      </c>
      <c r="E194" s="8" t="s">
        <v>624</v>
      </c>
      <c r="F194" s="8" t="s">
        <v>16</v>
      </c>
      <c r="G194" s="8" t="s">
        <v>16</v>
      </c>
      <c r="H194" s="8" t="s">
        <v>625</v>
      </c>
      <c r="I194" s="8" t="s">
        <v>87</v>
      </c>
      <c r="J194" s="10">
        <v>202500232766</v>
      </c>
      <c r="K194" s="8">
        <v>18</v>
      </c>
      <c r="L194" s="8">
        <v>18</v>
      </c>
    </row>
    <row r="195" spans="1:12" x14ac:dyDescent="0.25">
      <c r="A195" s="8">
        <v>173</v>
      </c>
      <c r="B195" s="9">
        <v>45986</v>
      </c>
      <c r="C195" s="8" t="s">
        <v>17</v>
      </c>
      <c r="D195" s="8" t="s">
        <v>478</v>
      </c>
      <c r="E195" s="8" t="s">
        <v>479</v>
      </c>
      <c r="F195" s="8" t="s">
        <v>16</v>
      </c>
      <c r="G195" s="8" t="s">
        <v>16</v>
      </c>
      <c r="H195" s="8" t="s">
        <v>480</v>
      </c>
      <c r="I195" s="8" t="s">
        <v>87</v>
      </c>
      <c r="J195" s="10">
        <v>202500232787</v>
      </c>
      <c r="K195" s="8">
        <v>10</v>
      </c>
      <c r="L195" s="8">
        <v>10</v>
      </c>
    </row>
    <row r="196" spans="1:12" x14ac:dyDescent="0.25">
      <c r="A196" s="8">
        <v>174</v>
      </c>
      <c r="B196" s="9">
        <v>45992</v>
      </c>
      <c r="C196" s="8" t="s">
        <v>626</v>
      </c>
      <c r="D196" s="8" t="s">
        <v>627</v>
      </c>
      <c r="E196" s="8" t="s">
        <v>628</v>
      </c>
      <c r="F196" s="8" t="s">
        <v>16</v>
      </c>
      <c r="G196" s="8" t="s">
        <v>16</v>
      </c>
      <c r="H196" s="8" t="s">
        <v>629</v>
      </c>
      <c r="I196" s="8" t="s">
        <v>87</v>
      </c>
      <c r="J196" s="10">
        <v>202500232995</v>
      </c>
      <c r="K196" s="8">
        <v>14</v>
      </c>
      <c r="L196" s="8">
        <v>14</v>
      </c>
    </row>
    <row r="197" spans="1:12" x14ac:dyDescent="0.25">
      <c r="A197" s="8">
        <v>175</v>
      </c>
      <c r="B197" s="9">
        <v>45988</v>
      </c>
      <c r="C197" s="8" t="s">
        <v>630</v>
      </c>
      <c r="D197" s="8" t="s">
        <v>631</v>
      </c>
      <c r="E197" s="8" t="s">
        <v>632</v>
      </c>
      <c r="F197" s="8" t="s">
        <v>16</v>
      </c>
      <c r="G197" s="8" t="s">
        <v>16</v>
      </c>
      <c r="H197" s="8" t="s">
        <v>558</v>
      </c>
      <c r="I197" s="8" t="s">
        <v>87</v>
      </c>
      <c r="J197" s="10">
        <v>202500232977</v>
      </c>
      <c r="K197" s="8">
        <v>18</v>
      </c>
      <c r="L197" s="8">
        <v>18</v>
      </c>
    </row>
    <row r="198" spans="1:12" x14ac:dyDescent="0.25">
      <c r="A198" s="8">
        <v>176</v>
      </c>
      <c r="B198" s="9">
        <v>45985</v>
      </c>
      <c r="C198" s="8" t="s">
        <v>633</v>
      </c>
      <c r="D198" s="8" t="s">
        <v>634</v>
      </c>
      <c r="E198" s="8" t="s">
        <v>635</v>
      </c>
      <c r="F198" s="8" t="s">
        <v>16</v>
      </c>
      <c r="G198" s="8" t="s">
        <v>16</v>
      </c>
      <c r="H198" s="8" t="s">
        <v>38</v>
      </c>
      <c r="I198" s="8" t="s">
        <v>419</v>
      </c>
      <c r="J198" s="10">
        <v>202500232799</v>
      </c>
      <c r="K198" s="8">
        <v>20</v>
      </c>
      <c r="L198" s="8">
        <v>20</v>
      </c>
    </row>
    <row r="199" spans="1:12" x14ac:dyDescent="0.25">
      <c r="A199" s="8">
        <v>177</v>
      </c>
      <c r="B199" s="9">
        <v>45989</v>
      </c>
      <c r="C199" s="8" t="s">
        <v>636</v>
      </c>
      <c r="D199" s="8" t="s">
        <v>637</v>
      </c>
      <c r="E199" s="8" t="s">
        <v>638</v>
      </c>
      <c r="F199" s="8" t="s">
        <v>16</v>
      </c>
      <c r="G199" s="8" t="s">
        <v>16</v>
      </c>
      <c r="H199" s="8" t="s">
        <v>497</v>
      </c>
      <c r="I199" s="8" t="s">
        <v>87</v>
      </c>
      <c r="J199" s="10">
        <v>202500232817</v>
      </c>
      <c r="K199" s="8">
        <v>2</v>
      </c>
      <c r="L199" s="8">
        <v>2</v>
      </c>
    </row>
    <row r="200" spans="1:12" x14ac:dyDescent="0.25">
      <c r="A200" s="8">
        <v>178</v>
      </c>
      <c r="B200" s="9">
        <v>45990</v>
      </c>
      <c r="C200" s="8" t="s">
        <v>639</v>
      </c>
      <c r="D200" s="8" t="s">
        <v>640</v>
      </c>
      <c r="E200" s="8" t="s">
        <v>641</v>
      </c>
      <c r="F200" s="8" t="s">
        <v>16</v>
      </c>
      <c r="G200" s="8" t="s">
        <v>487</v>
      </c>
      <c r="H200" s="8" t="s">
        <v>545</v>
      </c>
      <c r="I200" s="8" t="s">
        <v>419</v>
      </c>
      <c r="J200" s="10">
        <v>202500232792</v>
      </c>
      <c r="K200" s="8">
        <v>14</v>
      </c>
      <c r="L200" s="8">
        <v>14</v>
      </c>
    </row>
    <row r="201" spans="1:12" x14ac:dyDescent="0.25">
      <c r="A201" s="8">
        <v>179</v>
      </c>
      <c r="B201" s="9">
        <v>45993</v>
      </c>
      <c r="C201" s="8" t="s">
        <v>642</v>
      </c>
      <c r="D201" s="8" t="s">
        <v>643</v>
      </c>
      <c r="E201" s="8" t="s">
        <v>644</v>
      </c>
      <c r="F201" s="8" t="s">
        <v>16</v>
      </c>
      <c r="G201" s="8" t="s">
        <v>492</v>
      </c>
      <c r="H201" s="8" t="s">
        <v>571</v>
      </c>
      <c r="I201" s="8" t="s">
        <v>87</v>
      </c>
      <c r="J201" s="10">
        <v>202500233053</v>
      </c>
      <c r="K201" s="8">
        <v>12</v>
      </c>
      <c r="L201" s="8">
        <v>12</v>
      </c>
    </row>
    <row r="202" spans="1:12" x14ac:dyDescent="0.25">
      <c r="A202" s="8">
        <v>180</v>
      </c>
      <c r="B202" s="9">
        <v>45994</v>
      </c>
      <c r="C202" s="8" t="s">
        <v>645</v>
      </c>
      <c r="D202" s="8" t="s">
        <v>646</v>
      </c>
      <c r="E202" s="8" t="s">
        <v>647</v>
      </c>
      <c r="F202" s="8" t="s">
        <v>16</v>
      </c>
      <c r="G202" s="8" t="s">
        <v>492</v>
      </c>
      <c r="H202" s="8" t="s">
        <v>648</v>
      </c>
      <c r="I202" s="8" t="s">
        <v>46</v>
      </c>
      <c r="J202" s="10">
        <v>202500233030</v>
      </c>
      <c r="K202" s="8">
        <v>10</v>
      </c>
      <c r="L202" s="8">
        <v>10</v>
      </c>
    </row>
    <row r="203" spans="1:12" x14ac:dyDescent="0.25">
      <c r="A203" s="8">
        <v>181</v>
      </c>
      <c r="B203" s="9">
        <v>46163</v>
      </c>
      <c r="C203" s="8" t="s">
        <v>649</v>
      </c>
      <c r="D203" s="8" t="s">
        <v>650</v>
      </c>
      <c r="E203" s="8" t="s">
        <v>651</v>
      </c>
      <c r="F203" s="8" t="s">
        <v>41</v>
      </c>
      <c r="G203" s="8" t="s">
        <v>652</v>
      </c>
      <c r="H203" s="8" t="s">
        <v>653</v>
      </c>
      <c r="I203" s="8" t="s">
        <v>87</v>
      </c>
      <c r="J203" s="10">
        <v>202600110801</v>
      </c>
      <c r="K203" s="8">
        <v>7</v>
      </c>
      <c r="L203" s="8">
        <v>7</v>
      </c>
    </row>
    <row r="204" spans="1:12" x14ac:dyDescent="0.25">
      <c r="A204" s="8">
        <v>182</v>
      </c>
      <c r="B204" s="9">
        <v>46163</v>
      </c>
      <c r="C204" s="8" t="s">
        <v>654</v>
      </c>
      <c r="D204" s="8" t="s">
        <v>655</v>
      </c>
      <c r="E204" s="8" t="s">
        <v>656</v>
      </c>
      <c r="F204" s="8" t="s">
        <v>41</v>
      </c>
      <c r="G204" s="8" t="s">
        <v>652</v>
      </c>
      <c r="H204" s="8" t="s">
        <v>653</v>
      </c>
      <c r="I204" s="8" t="s">
        <v>87</v>
      </c>
      <c r="J204" s="10">
        <v>202600110802</v>
      </c>
      <c r="K204" s="8">
        <v>11</v>
      </c>
      <c r="L204" s="8">
        <v>11</v>
      </c>
    </row>
    <row r="205" spans="1:12" x14ac:dyDescent="0.25">
      <c r="A205" s="8">
        <v>183</v>
      </c>
      <c r="B205" s="9">
        <v>46163</v>
      </c>
      <c r="C205" s="8" t="s">
        <v>657</v>
      </c>
      <c r="D205" s="8" t="s">
        <v>658</v>
      </c>
      <c r="E205" s="8" t="s">
        <v>659</v>
      </c>
      <c r="F205" s="8" t="s">
        <v>41</v>
      </c>
      <c r="G205" s="8" t="s">
        <v>652</v>
      </c>
      <c r="H205" s="8" t="s">
        <v>653</v>
      </c>
      <c r="I205" s="8" t="s">
        <v>87</v>
      </c>
      <c r="J205" s="10">
        <v>202600110804</v>
      </c>
      <c r="K205" s="8">
        <v>3</v>
      </c>
      <c r="L205" s="8">
        <v>3</v>
      </c>
    </row>
    <row r="206" spans="1:12" x14ac:dyDescent="0.25">
      <c r="A206" s="8">
        <v>184</v>
      </c>
      <c r="B206" s="9">
        <v>46171</v>
      </c>
      <c r="C206" s="8" t="s">
        <v>660</v>
      </c>
      <c r="D206" s="8" t="s">
        <v>661</v>
      </c>
      <c r="E206" s="8" t="s">
        <v>662</v>
      </c>
      <c r="F206" s="8" t="s">
        <v>41</v>
      </c>
      <c r="G206" s="8" t="s">
        <v>652</v>
      </c>
      <c r="H206" s="8" t="s">
        <v>652</v>
      </c>
      <c r="I206" s="8" t="s">
        <v>87</v>
      </c>
      <c r="J206" s="10">
        <v>202600120050</v>
      </c>
      <c r="K206" s="8">
        <v>5</v>
      </c>
      <c r="L206" s="8">
        <v>5</v>
      </c>
    </row>
    <row r="207" spans="1:12" x14ac:dyDescent="0.25">
      <c r="A207" s="8">
        <v>185</v>
      </c>
      <c r="B207" s="9">
        <v>46171</v>
      </c>
      <c r="C207" s="8" t="s">
        <v>663</v>
      </c>
      <c r="D207" s="8" t="s">
        <v>664</v>
      </c>
      <c r="E207" s="8" t="s">
        <v>665</v>
      </c>
      <c r="F207" s="8" t="s">
        <v>41</v>
      </c>
      <c r="G207" s="8" t="s">
        <v>652</v>
      </c>
      <c r="H207" s="8" t="s">
        <v>652</v>
      </c>
      <c r="I207" s="8" t="s">
        <v>87</v>
      </c>
      <c r="J207" s="10">
        <v>202600120045</v>
      </c>
      <c r="K207" s="8">
        <v>10</v>
      </c>
      <c r="L207" s="8">
        <v>10</v>
      </c>
    </row>
    <row r="208" spans="1:12" x14ac:dyDescent="0.25">
      <c r="A208" s="8">
        <v>186</v>
      </c>
      <c r="B208" s="9">
        <v>46171</v>
      </c>
      <c r="C208" s="8" t="s">
        <v>666</v>
      </c>
      <c r="D208" s="8" t="s">
        <v>667</v>
      </c>
      <c r="E208" s="8" t="s">
        <v>668</v>
      </c>
      <c r="F208" s="8" t="s">
        <v>41</v>
      </c>
      <c r="G208" s="8" t="s">
        <v>652</v>
      </c>
      <c r="H208" s="8" t="s">
        <v>652</v>
      </c>
      <c r="I208" s="8" t="s">
        <v>87</v>
      </c>
      <c r="J208" s="10">
        <v>202600120043</v>
      </c>
      <c r="K208" s="8">
        <v>11</v>
      </c>
      <c r="L208" s="8">
        <v>11</v>
      </c>
    </row>
    <row r="209" spans="1:12" x14ac:dyDescent="0.25">
      <c r="A209" s="8">
        <v>187</v>
      </c>
      <c r="B209" s="9">
        <v>46195</v>
      </c>
      <c r="C209" s="8" t="s">
        <v>669</v>
      </c>
      <c r="D209" s="8" t="s">
        <v>670</v>
      </c>
      <c r="E209" s="8" t="s">
        <v>671</v>
      </c>
      <c r="F209" s="8" t="s">
        <v>41</v>
      </c>
      <c r="G209" s="8" t="s">
        <v>652</v>
      </c>
      <c r="H209" s="8" t="s">
        <v>653</v>
      </c>
      <c r="I209" s="8" t="s">
        <v>87</v>
      </c>
      <c r="J209" s="10">
        <v>202600094699</v>
      </c>
      <c r="K209" s="8">
        <v>4</v>
      </c>
      <c r="L209" s="8">
        <v>4</v>
      </c>
    </row>
    <row r="210" spans="1:12" x14ac:dyDescent="0.25">
      <c r="A210" s="8">
        <v>188</v>
      </c>
      <c r="B210" s="9">
        <v>46196</v>
      </c>
      <c r="C210" s="8" t="s">
        <v>672</v>
      </c>
      <c r="D210" s="8" t="s">
        <v>673</v>
      </c>
      <c r="E210" s="8" t="s">
        <v>674</v>
      </c>
      <c r="F210" s="8" t="s">
        <v>41</v>
      </c>
      <c r="G210" s="8" t="s">
        <v>652</v>
      </c>
      <c r="H210" s="8" t="s">
        <v>675</v>
      </c>
      <c r="I210" s="8" t="s">
        <v>87</v>
      </c>
      <c r="J210" s="10">
        <v>202600094706</v>
      </c>
      <c r="K210" s="8">
        <v>4</v>
      </c>
      <c r="L210" s="8">
        <v>4</v>
      </c>
    </row>
    <row r="211" spans="1:12" x14ac:dyDescent="0.25">
      <c r="A211" s="12">
        <v>189</v>
      </c>
      <c r="B211" s="11">
        <v>46195</v>
      </c>
      <c r="C211" s="12" t="s">
        <v>676</v>
      </c>
      <c r="D211" s="12" t="s">
        <v>677</v>
      </c>
      <c r="E211" s="12" t="s">
        <v>678</v>
      </c>
      <c r="F211" s="12" t="s">
        <v>41</v>
      </c>
      <c r="G211" s="12" t="s">
        <v>679</v>
      </c>
      <c r="H211" s="12" t="s">
        <v>41</v>
      </c>
      <c r="I211" s="12" t="s">
        <v>87</v>
      </c>
      <c r="J211" s="13">
        <v>202600094710</v>
      </c>
      <c r="K211" s="12">
        <v>3</v>
      </c>
      <c r="L211" s="12">
        <v>2</v>
      </c>
    </row>
    <row r="212" spans="1:12" x14ac:dyDescent="0.25">
      <c r="A212" s="8">
        <v>190</v>
      </c>
      <c r="B212" s="9">
        <v>46196</v>
      </c>
      <c r="C212" s="8" t="s">
        <v>74</v>
      </c>
      <c r="D212" s="8" t="s">
        <v>75</v>
      </c>
      <c r="E212" s="8" t="s">
        <v>76</v>
      </c>
      <c r="F212" s="8" t="s">
        <v>41</v>
      </c>
      <c r="G212" s="8" t="s">
        <v>73</v>
      </c>
      <c r="H212" s="8" t="s">
        <v>73</v>
      </c>
      <c r="I212" s="8" t="s">
        <v>87</v>
      </c>
      <c r="J212" s="10">
        <v>202600094712</v>
      </c>
      <c r="K212" s="8">
        <v>6</v>
      </c>
      <c r="L212" s="8">
        <v>6</v>
      </c>
    </row>
    <row r="213" spans="1:12" x14ac:dyDescent="0.25">
      <c r="A213" s="8">
        <v>191</v>
      </c>
      <c r="B213" s="9">
        <v>46195</v>
      </c>
      <c r="C213" s="8" t="s">
        <v>680</v>
      </c>
      <c r="D213" s="8" t="s">
        <v>681</v>
      </c>
      <c r="E213" s="8" t="s">
        <v>682</v>
      </c>
      <c r="F213" s="8" t="s">
        <v>41</v>
      </c>
      <c r="G213" s="8" t="s">
        <v>679</v>
      </c>
      <c r="H213" s="8" t="s">
        <v>41</v>
      </c>
      <c r="I213" s="8" t="s">
        <v>87</v>
      </c>
      <c r="J213" s="10">
        <v>202600094715</v>
      </c>
      <c r="K213" s="8">
        <v>2</v>
      </c>
      <c r="L213" s="8">
        <v>2</v>
      </c>
    </row>
    <row r="214" spans="1:12" x14ac:dyDescent="0.25">
      <c r="A214" s="8">
        <v>192</v>
      </c>
      <c r="B214" s="9">
        <v>46193</v>
      </c>
      <c r="C214" s="8" t="s">
        <v>683</v>
      </c>
      <c r="D214" s="8" t="s">
        <v>684</v>
      </c>
      <c r="E214" s="8" t="s">
        <v>685</v>
      </c>
      <c r="F214" s="8" t="s">
        <v>41</v>
      </c>
      <c r="G214" s="8" t="s">
        <v>652</v>
      </c>
      <c r="H214" s="8" t="s">
        <v>653</v>
      </c>
      <c r="I214" s="8" t="s">
        <v>87</v>
      </c>
      <c r="J214" s="10">
        <v>202600094719</v>
      </c>
      <c r="K214" s="8">
        <v>8</v>
      </c>
      <c r="L214" s="8">
        <v>8</v>
      </c>
    </row>
    <row r="215" spans="1:12" x14ac:dyDescent="0.25">
      <c r="A215" s="8">
        <v>193</v>
      </c>
      <c r="B215" s="9">
        <v>46195</v>
      </c>
      <c r="C215" s="8" t="s">
        <v>686</v>
      </c>
      <c r="D215" s="8" t="s">
        <v>687</v>
      </c>
      <c r="E215" s="8" t="s">
        <v>688</v>
      </c>
      <c r="F215" s="8" t="s">
        <v>41</v>
      </c>
      <c r="G215" s="8" t="s">
        <v>652</v>
      </c>
      <c r="H215" s="8" t="s">
        <v>653</v>
      </c>
      <c r="I215" s="8" t="s">
        <v>87</v>
      </c>
      <c r="J215" s="10">
        <v>202600094723</v>
      </c>
      <c r="K215" s="8">
        <v>2</v>
      </c>
      <c r="L215" s="8">
        <v>2</v>
      </c>
    </row>
    <row r="216" spans="1:12" x14ac:dyDescent="0.25">
      <c r="A216" s="8">
        <v>194</v>
      </c>
      <c r="B216" s="9">
        <v>46187</v>
      </c>
      <c r="C216" s="8" t="s">
        <v>689</v>
      </c>
      <c r="D216" s="8" t="s">
        <v>690</v>
      </c>
      <c r="E216" s="8" t="s">
        <v>691</v>
      </c>
      <c r="F216" s="8" t="s">
        <v>41</v>
      </c>
      <c r="G216" s="8" t="s">
        <v>679</v>
      </c>
      <c r="H216" s="8" t="s">
        <v>679</v>
      </c>
      <c r="I216" s="8" t="s">
        <v>87</v>
      </c>
      <c r="J216" s="10">
        <v>202600094733</v>
      </c>
      <c r="K216" s="8">
        <v>2</v>
      </c>
      <c r="L216" s="8">
        <v>2</v>
      </c>
    </row>
    <row r="217" spans="1:12" x14ac:dyDescent="0.25">
      <c r="A217" s="8">
        <v>195</v>
      </c>
      <c r="B217" s="9">
        <v>46194</v>
      </c>
      <c r="C217" s="8" t="s">
        <v>692</v>
      </c>
      <c r="D217" s="8" t="s">
        <v>693</v>
      </c>
      <c r="E217" s="8" t="s">
        <v>694</v>
      </c>
      <c r="F217" s="8" t="s">
        <v>41</v>
      </c>
      <c r="G217" s="8" t="s">
        <v>679</v>
      </c>
      <c r="H217" s="8" t="s">
        <v>695</v>
      </c>
      <c r="I217" s="8" t="s">
        <v>87</v>
      </c>
      <c r="J217" s="10">
        <v>202600094734</v>
      </c>
      <c r="K217" s="8">
        <v>3</v>
      </c>
      <c r="L217" s="8">
        <v>3</v>
      </c>
    </row>
    <row r="218" spans="1:12" x14ac:dyDescent="0.25">
      <c r="A218" s="8">
        <v>196</v>
      </c>
      <c r="B218" s="9">
        <v>46196</v>
      </c>
      <c r="C218" s="8" t="s">
        <v>696</v>
      </c>
      <c r="D218" s="8" t="s">
        <v>697</v>
      </c>
      <c r="E218" s="8" t="s">
        <v>698</v>
      </c>
      <c r="F218" s="8" t="s">
        <v>41</v>
      </c>
      <c r="G218" s="8" t="s">
        <v>652</v>
      </c>
      <c r="H218" s="8" t="s">
        <v>652</v>
      </c>
      <c r="I218" s="8" t="s">
        <v>87</v>
      </c>
      <c r="J218" s="10">
        <v>202600094741</v>
      </c>
      <c r="K218" s="8">
        <v>8</v>
      </c>
      <c r="L218" s="8">
        <v>8</v>
      </c>
    </row>
    <row r="219" spans="1:12" x14ac:dyDescent="0.25">
      <c r="A219" s="8">
        <v>197</v>
      </c>
      <c r="B219" s="9">
        <v>46194</v>
      </c>
      <c r="C219" s="8" t="s">
        <v>699</v>
      </c>
      <c r="D219" s="8" t="s">
        <v>700</v>
      </c>
      <c r="E219" s="8" t="s">
        <v>701</v>
      </c>
      <c r="F219" s="8" t="s">
        <v>41</v>
      </c>
      <c r="G219" s="8" t="s">
        <v>702</v>
      </c>
      <c r="H219" s="8" t="s">
        <v>703</v>
      </c>
      <c r="I219" s="8" t="s">
        <v>87</v>
      </c>
      <c r="J219" s="10">
        <v>202600094744</v>
      </c>
      <c r="K219" s="8">
        <v>4</v>
      </c>
      <c r="L219" s="8">
        <v>4</v>
      </c>
    </row>
    <row r="220" spans="1:12" x14ac:dyDescent="0.25">
      <c r="A220" s="8">
        <v>198</v>
      </c>
      <c r="B220" s="9">
        <v>46196</v>
      </c>
      <c r="C220" s="8" t="s">
        <v>704</v>
      </c>
      <c r="D220" s="8" t="s">
        <v>705</v>
      </c>
      <c r="E220" s="8" t="s">
        <v>706</v>
      </c>
      <c r="F220" s="8" t="s">
        <v>41</v>
      </c>
      <c r="G220" s="8" t="s">
        <v>707</v>
      </c>
      <c r="H220" s="8" t="s">
        <v>708</v>
      </c>
      <c r="I220" s="8" t="s">
        <v>451</v>
      </c>
      <c r="J220" s="10">
        <v>202600094749</v>
      </c>
      <c r="K220" s="8">
        <v>4</v>
      </c>
      <c r="L220" s="8">
        <v>4</v>
      </c>
    </row>
    <row r="221" spans="1:12" x14ac:dyDescent="0.25">
      <c r="A221" s="8">
        <v>199</v>
      </c>
      <c r="B221" s="9">
        <v>46199</v>
      </c>
      <c r="C221" s="8" t="s">
        <v>709</v>
      </c>
      <c r="D221" s="8" t="s">
        <v>710</v>
      </c>
      <c r="E221" s="8" t="s">
        <v>711</v>
      </c>
      <c r="F221" s="8" t="s">
        <v>41</v>
      </c>
      <c r="G221" s="8" t="s">
        <v>707</v>
      </c>
      <c r="H221" s="8" t="s">
        <v>707</v>
      </c>
      <c r="I221" s="8" t="s">
        <v>87</v>
      </c>
      <c r="J221" s="10">
        <v>202600143953</v>
      </c>
      <c r="K221" s="8">
        <v>7</v>
      </c>
      <c r="L221" s="8">
        <v>7</v>
      </c>
    </row>
    <row r="222" spans="1:12" x14ac:dyDescent="0.25">
      <c r="A222" s="12">
        <v>200</v>
      </c>
      <c r="B222" s="11">
        <v>46199</v>
      </c>
      <c r="C222" s="12" t="s">
        <v>712</v>
      </c>
      <c r="D222" s="12" t="s">
        <v>713</v>
      </c>
      <c r="E222" s="12" t="s">
        <v>714</v>
      </c>
      <c r="F222" s="12" t="s">
        <v>41</v>
      </c>
      <c r="G222" s="12" t="s">
        <v>707</v>
      </c>
      <c r="H222" s="12" t="s">
        <v>707</v>
      </c>
      <c r="I222" s="12" t="s">
        <v>87</v>
      </c>
      <c r="J222" s="13">
        <v>202600143954</v>
      </c>
      <c r="K222" s="12">
        <v>11</v>
      </c>
      <c r="L222" s="12">
        <v>10</v>
      </c>
    </row>
    <row r="223" spans="1:12" x14ac:dyDescent="0.25">
      <c r="A223" s="8">
        <v>201</v>
      </c>
      <c r="B223" s="9">
        <v>46199</v>
      </c>
      <c r="C223" s="8" t="s">
        <v>715</v>
      </c>
      <c r="D223" s="8" t="s">
        <v>716</v>
      </c>
      <c r="E223" s="8" t="s">
        <v>717</v>
      </c>
      <c r="F223" s="8" t="s">
        <v>41</v>
      </c>
      <c r="G223" s="8" t="s">
        <v>707</v>
      </c>
      <c r="H223" s="8" t="s">
        <v>707</v>
      </c>
      <c r="I223" s="8" t="s">
        <v>87</v>
      </c>
      <c r="J223" s="10">
        <v>202600143956</v>
      </c>
      <c r="K223" s="8">
        <v>4</v>
      </c>
      <c r="L223" s="8">
        <v>4</v>
      </c>
    </row>
    <row r="224" spans="1:12" x14ac:dyDescent="0.25">
      <c r="A224" s="8">
        <v>202</v>
      </c>
      <c r="B224" s="9">
        <v>46199</v>
      </c>
      <c r="C224" s="8" t="s">
        <v>718</v>
      </c>
      <c r="D224" s="8" t="s">
        <v>719</v>
      </c>
      <c r="E224" s="8" t="s">
        <v>720</v>
      </c>
      <c r="F224" s="8" t="s">
        <v>41</v>
      </c>
      <c r="G224" s="8" t="s">
        <v>707</v>
      </c>
      <c r="H224" s="8" t="s">
        <v>707</v>
      </c>
      <c r="I224" s="8" t="s">
        <v>87</v>
      </c>
      <c r="J224" s="10">
        <v>202600143958</v>
      </c>
      <c r="K224" s="8">
        <v>11</v>
      </c>
      <c r="L224" s="8">
        <v>11</v>
      </c>
    </row>
    <row r="225" spans="1:12" x14ac:dyDescent="0.25">
      <c r="A225" s="8">
        <v>203</v>
      </c>
      <c r="B225" s="9">
        <v>46200</v>
      </c>
      <c r="C225" s="8" t="s">
        <v>712</v>
      </c>
      <c r="D225" s="8" t="s">
        <v>721</v>
      </c>
      <c r="E225" s="8" t="s">
        <v>722</v>
      </c>
      <c r="F225" s="8" t="s">
        <v>41</v>
      </c>
      <c r="G225" s="8" t="s">
        <v>707</v>
      </c>
      <c r="H225" s="8" t="s">
        <v>707</v>
      </c>
      <c r="I225" s="8" t="s">
        <v>87</v>
      </c>
      <c r="J225" s="10">
        <v>202600143960</v>
      </c>
      <c r="K225" s="8">
        <v>4</v>
      </c>
      <c r="L225" s="8">
        <v>4</v>
      </c>
    </row>
    <row r="226" spans="1:12" x14ac:dyDescent="0.25">
      <c r="A226" s="8">
        <v>204</v>
      </c>
      <c r="B226" s="9">
        <v>46142</v>
      </c>
      <c r="C226" s="8" t="s">
        <v>723</v>
      </c>
      <c r="D226" s="8" t="s">
        <v>724</v>
      </c>
      <c r="E226" s="8" t="s">
        <v>725</v>
      </c>
      <c r="F226" s="8" t="s">
        <v>25</v>
      </c>
      <c r="G226" s="8" t="s">
        <v>726</v>
      </c>
      <c r="H226" s="8" t="s">
        <v>25</v>
      </c>
      <c r="I226" s="8" t="s">
        <v>87</v>
      </c>
      <c r="J226" s="10">
        <v>202600096314</v>
      </c>
      <c r="K226" s="8">
        <v>10</v>
      </c>
      <c r="L226" s="8">
        <v>10</v>
      </c>
    </row>
    <row r="227" spans="1:12" x14ac:dyDescent="0.25">
      <c r="A227" s="12">
        <v>205</v>
      </c>
      <c r="B227" s="11">
        <v>46156</v>
      </c>
      <c r="C227" s="12" t="s">
        <v>727</v>
      </c>
      <c r="D227" s="12" t="s">
        <v>728</v>
      </c>
      <c r="E227" s="12" t="s">
        <v>729</v>
      </c>
      <c r="F227" s="12" t="s">
        <v>25</v>
      </c>
      <c r="G227" s="12" t="s">
        <v>726</v>
      </c>
      <c r="H227" s="12" t="s">
        <v>25</v>
      </c>
      <c r="I227" s="12" t="s">
        <v>46</v>
      </c>
      <c r="J227" s="13">
        <v>202600099567</v>
      </c>
      <c r="K227" s="12">
        <v>10</v>
      </c>
      <c r="L227" s="12">
        <v>9</v>
      </c>
    </row>
    <row r="228" spans="1:12" x14ac:dyDescent="0.25">
      <c r="A228" s="8">
        <v>206</v>
      </c>
      <c r="B228" s="9">
        <v>46190</v>
      </c>
      <c r="C228" s="8" t="s">
        <v>730</v>
      </c>
      <c r="D228" s="8" t="s">
        <v>731</v>
      </c>
      <c r="E228" s="8" t="s">
        <v>732</v>
      </c>
      <c r="F228" s="8" t="s">
        <v>25</v>
      </c>
      <c r="G228" s="8" t="s">
        <v>726</v>
      </c>
      <c r="H228" s="8" t="s">
        <v>25</v>
      </c>
      <c r="I228" s="8" t="s">
        <v>87</v>
      </c>
      <c r="J228" s="10">
        <v>202600126389</v>
      </c>
      <c r="K228" s="8">
        <v>10</v>
      </c>
      <c r="L228" s="8">
        <v>10</v>
      </c>
    </row>
    <row r="229" spans="1:12" x14ac:dyDescent="0.25">
      <c r="A229" s="8">
        <v>207</v>
      </c>
      <c r="B229" s="9">
        <v>46191</v>
      </c>
      <c r="C229" s="8" t="s">
        <v>733</v>
      </c>
      <c r="D229" s="8" t="s">
        <v>734</v>
      </c>
      <c r="E229" s="8" t="s">
        <v>735</v>
      </c>
      <c r="F229" s="8" t="s">
        <v>25</v>
      </c>
      <c r="G229" s="8" t="s">
        <v>736</v>
      </c>
      <c r="H229" s="8" t="s">
        <v>737</v>
      </c>
      <c r="I229" s="8" t="s">
        <v>87</v>
      </c>
      <c r="J229" s="10">
        <v>202600100963</v>
      </c>
      <c r="K229" s="8">
        <v>6</v>
      </c>
      <c r="L229" s="8">
        <v>6</v>
      </c>
    </row>
    <row r="230" spans="1:12" x14ac:dyDescent="0.25">
      <c r="A230" s="8">
        <v>208</v>
      </c>
      <c r="B230" s="9">
        <v>46192</v>
      </c>
      <c r="C230" s="8" t="s">
        <v>738</v>
      </c>
      <c r="D230" s="8" t="s">
        <v>739</v>
      </c>
      <c r="E230" s="8" t="s">
        <v>740</v>
      </c>
      <c r="F230" s="8" t="s">
        <v>25</v>
      </c>
      <c r="G230" s="8" t="s">
        <v>726</v>
      </c>
      <c r="H230" s="8" t="s">
        <v>25</v>
      </c>
      <c r="I230" s="8" t="s">
        <v>87</v>
      </c>
      <c r="J230" s="10">
        <v>202600100968</v>
      </c>
      <c r="K230" s="8">
        <v>14</v>
      </c>
      <c r="L230" s="8">
        <v>14</v>
      </c>
    </row>
    <row r="231" spans="1:12" x14ac:dyDescent="0.25">
      <c r="A231" s="8">
        <v>209</v>
      </c>
      <c r="B231" s="9">
        <v>46192</v>
      </c>
      <c r="C231" s="8" t="s">
        <v>741</v>
      </c>
      <c r="D231" s="8" t="s">
        <v>742</v>
      </c>
      <c r="E231" s="8" t="s">
        <v>743</v>
      </c>
      <c r="F231" s="8" t="s">
        <v>25</v>
      </c>
      <c r="G231" s="8" t="s">
        <v>726</v>
      </c>
      <c r="H231" s="8" t="s">
        <v>744</v>
      </c>
      <c r="I231" s="8" t="s">
        <v>87</v>
      </c>
      <c r="J231" s="10">
        <v>202600100974</v>
      </c>
      <c r="K231" s="8">
        <v>4</v>
      </c>
      <c r="L231" s="8">
        <v>4</v>
      </c>
    </row>
    <row r="232" spans="1:12" x14ac:dyDescent="0.25">
      <c r="A232" s="8">
        <v>210</v>
      </c>
      <c r="B232" s="9">
        <v>46192</v>
      </c>
      <c r="C232" s="8" t="s">
        <v>745</v>
      </c>
      <c r="D232" s="8" t="s">
        <v>746</v>
      </c>
      <c r="E232" s="8" t="s">
        <v>747</v>
      </c>
      <c r="F232" s="8" t="s">
        <v>25</v>
      </c>
      <c r="G232" s="8" t="s">
        <v>726</v>
      </c>
      <c r="H232" s="8" t="s">
        <v>25</v>
      </c>
      <c r="I232" s="8" t="s">
        <v>87</v>
      </c>
      <c r="J232" s="10">
        <v>202600100980</v>
      </c>
      <c r="K232" s="8">
        <v>12</v>
      </c>
      <c r="L232" s="8">
        <v>12</v>
      </c>
    </row>
    <row r="233" spans="1:12" x14ac:dyDescent="0.25">
      <c r="A233" s="8">
        <v>211</v>
      </c>
      <c r="B233" s="9">
        <v>46192</v>
      </c>
      <c r="C233" s="8" t="s">
        <v>18</v>
      </c>
      <c r="D233" s="8" t="s">
        <v>748</v>
      </c>
      <c r="E233" s="8" t="s">
        <v>749</v>
      </c>
      <c r="F233" s="8" t="s">
        <v>25</v>
      </c>
      <c r="G233" s="8" t="s">
        <v>726</v>
      </c>
      <c r="H233" s="8" t="s">
        <v>25</v>
      </c>
      <c r="I233" s="8" t="s">
        <v>87</v>
      </c>
      <c r="J233" s="10">
        <v>202600100986</v>
      </c>
      <c r="K233" s="8">
        <v>18</v>
      </c>
      <c r="L233" s="8">
        <v>18</v>
      </c>
    </row>
    <row r="234" spans="1:12" x14ac:dyDescent="0.25">
      <c r="A234" s="12">
        <v>212</v>
      </c>
      <c r="B234" s="11">
        <v>46168</v>
      </c>
      <c r="C234" s="12" t="s">
        <v>750</v>
      </c>
      <c r="D234" s="12" t="s">
        <v>751</v>
      </c>
      <c r="E234" s="12" t="s">
        <v>752</v>
      </c>
      <c r="F234" s="12" t="s">
        <v>753</v>
      </c>
      <c r="G234" s="12" t="s">
        <v>754</v>
      </c>
      <c r="H234" s="12" t="s">
        <v>754</v>
      </c>
      <c r="I234" s="12" t="s">
        <v>46</v>
      </c>
      <c r="J234" s="13">
        <v>202600091498</v>
      </c>
      <c r="K234" s="12">
        <v>14</v>
      </c>
      <c r="L234" s="12">
        <v>10</v>
      </c>
    </row>
    <row r="235" spans="1:12" x14ac:dyDescent="0.25">
      <c r="A235" s="8">
        <v>213</v>
      </c>
      <c r="B235" s="9">
        <v>46167</v>
      </c>
      <c r="C235" s="8" t="s">
        <v>755</v>
      </c>
      <c r="D235" s="8" t="s">
        <v>756</v>
      </c>
      <c r="E235" s="8" t="s">
        <v>757</v>
      </c>
      <c r="F235" s="8" t="s">
        <v>753</v>
      </c>
      <c r="G235" s="8" t="s">
        <v>754</v>
      </c>
      <c r="H235" s="8" t="s">
        <v>754</v>
      </c>
      <c r="I235" s="8" t="s">
        <v>46</v>
      </c>
      <c r="J235" s="10">
        <v>202600091857</v>
      </c>
      <c r="K235" s="8">
        <v>24</v>
      </c>
      <c r="L235" s="8">
        <v>24</v>
      </c>
    </row>
    <row r="236" spans="1:12" x14ac:dyDescent="0.25">
      <c r="A236" s="12">
        <v>214</v>
      </c>
      <c r="B236" s="11">
        <v>46167</v>
      </c>
      <c r="C236" s="12" t="s">
        <v>758</v>
      </c>
      <c r="D236" s="12" t="s">
        <v>759</v>
      </c>
      <c r="E236" s="12" t="s">
        <v>760</v>
      </c>
      <c r="F236" s="12" t="s">
        <v>753</v>
      </c>
      <c r="G236" s="12" t="s">
        <v>754</v>
      </c>
      <c r="H236" s="12" t="s">
        <v>761</v>
      </c>
      <c r="I236" s="12" t="s">
        <v>87</v>
      </c>
      <c r="J236" s="13">
        <v>202600106706</v>
      </c>
      <c r="K236" s="12">
        <v>7</v>
      </c>
      <c r="L236" s="12">
        <v>5</v>
      </c>
    </row>
    <row r="237" spans="1:12" x14ac:dyDescent="0.25">
      <c r="A237" s="8">
        <v>215</v>
      </c>
      <c r="B237" s="9">
        <v>46188</v>
      </c>
      <c r="C237" s="8" t="s">
        <v>762</v>
      </c>
      <c r="D237" s="8" t="s">
        <v>763</v>
      </c>
      <c r="E237" s="8" t="s">
        <v>764</v>
      </c>
      <c r="F237" s="8" t="s">
        <v>753</v>
      </c>
      <c r="G237" s="8" t="s">
        <v>753</v>
      </c>
      <c r="H237" s="8" t="s">
        <v>765</v>
      </c>
      <c r="I237" s="8" t="s">
        <v>46</v>
      </c>
      <c r="J237" s="10">
        <v>202600113704</v>
      </c>
      <c r="K237" s="8">
        <v>16</v>
      </c>
      <c r="L237" s="8">
        <v>16</v>
      </c>
    </row>
    <row r="238" spans="1:12" x14ac:dyDescent="0.25">
      <c r="A238" s="8">
        <v>216</v>
      </c>
      <c r="B238" s="9">
        <v>46185</v>
      </c>
      <c r="C238" s="8" t="s">
        <v>766</v>
      </c>
      <c r="D238" s="8" t="s">
        <v>767</v>
      </c>
      <c r="E238" s="8" t="s">
        <v>768</v>
      </c>
      <c r="F238" s="8" t="s">
        <v>753</v>
      </c>
      <c r="G238" s="8" t="s">
        <v>769</v>
      </c>
      <c r="H238" s="8" t="s">
        <v>770</v>
      </c>
      <c r="I238" s="8" t="s">
        <v>87</v>
      </c>
      <c r="J238" s="10">
        <v>202600130974</v>
      </c>
      <c r="K238" s="8">
        <v>6</v>
      </c>
      <c r="L238" s="8">
        <v>6</v>
      </c>
    </row>
    <row r="239" spans="1:12" x14ac:dyDescent="0.25">
      <c r="A239" s="8">
        <v>217</v>
      </c>
      <c r="B239" s="9">
        <v>46185</v>
      </c>
      <c r="C239" s="8" t="s">
        <v>771</v>
      </c>
      <c r="D239" s="8" t="s">
        <v>772</v>
      </c>
      <c r="E239" s="8" t="s">
        <v>773</v>
      </c>
      <c r="F239" s="8" t="s">
        <v>753</v>
      </c>
      <c r="G239" s="8" t="s">
        <v>769</v>
      </c>
      <c r="H239" s="8" t="s">
        <v>770</v>
      </c>
      <c r="I239" s="8" t="s">
        <v>87</v>
      </c>
      <c r="J239" s="10">
        <v>202600130998</v>
      </c>
      <c r="K239" s="8">
        <v>2</v>
      </c>
      <c r="L239" s="8">
        <v>2</v>
      </c>
    </row>
    <row r="240" spans="1:12" x14ac:dyDescent="0.25">
      <c r="A240" s="8">
        <v>218</v>
      </c>
      <c r="B240" s="9">
        <v>46161</v>
      </c>
      <c r="C240" s="8" t="s">
        <v>31</v>
      </c>
      <c r="D240" s="8" t="s">
        <v>774</v>
      </c>
      <c r="E240" s="8" t="s">
        <v>775</v>
      </c>
      <c r="F240" s="8" t="s">
        <v>77</v>
      </c>
      <c r="G240" s="8" t="s">
        <v>77</v>
      </c>
      <c r="H240" s="8" t="s">
        <v>77</v>
      </c>
      <c r="I240" s="8" t="s">
        <v>46</v>
      </c>
      <c r="J240" s="10">
        <v>202600104553</v>
      </c>
      <c r="K240" s="8">
        <v>12</v>
      </c>
      <c r="L240" s="8">
        <v>12</v>
      </c>
    </row>
    <row r="241" spans="1:12" x14ac:dyDescent="0.25">
      <c r="A241" s="8">
        <v>219</v>
      </c>
      <c r="B241" s="9">
        <v>46154</v>
      </c>
      <c r="C241" s="8" t="s">
        <v>776</v>
      </c>
      <c r="D241" s="8" t="s">
        <v>777</v>
      </c>
      <c r="E241" s="8" t="s">
        <v>778</v>
      </c>
      <c r="F241" s="8" t="s">
        <v>77</v>
      </c>
      <c r="G241" s="8" t="s">
        <v>77</v>
      </c>
      <c r="H241" s="8" t="s">
        <v>77</v>
      </c>
      <c r="I241" s="8" t="s">
        <v>46</v>
      </c>
      <c r="J241" s="10">
        <v>202600104562</v>
      </c>
      <c r="K241" s="8">
        <v>12</v>
      </c>
      <c r="L241" s="8">
        <v>12</v>
      </c>
    </row>
    <row r="242" spans="1:12" x14ac:dyDescent="0.25">
      <c r="A242" s="8">
        <v>220</v>
      </c>
      <c r="B242" s="9">
        <v>46162</v>
      </c>
      <c r="C242" s="8" t="s">
        <v>39</v>
      </c>
      <c r="D242" s="8" t="s">
        <v>779</v>
      </c>
      <c r="E242" s="8" t="s">
        <v>780</v>
      </c>
      <c r="F242" s="8" t="s">
        <v>77</v>
      </c>
      <c r="G242" s="8" t="s">
        <v>77</v>
      </c>
      <c r="H242" s="8" t="s">
        <v>77</v>
      </c>
      <c r="I242" s="8" t="s">
        <v>46</v>
      </c>
      <c r="J242" s="10">
        <v>202600104565</v>
      </c>
      <c r="K242" s="8">
        <v>19</v>
      </c>
      <c r="L242" s="8">
        <v>19</v>
      </c>
    </row>
    <row r="243" spans="1:12" x14ac:dyDescent="0.25">
      <c r="A243" s="8">
        <v>221</v>
      </c>
      <c r="B243" s="9">
        <v>46161</v>
      </c>
      <c r="C243" s="8" t="s">
        <v>165</v>
      </c>
      <c r="D243" s="8" t="s">
        <v>781</v>
      </c>
      <c r="E243" s="8" t="s">
        <v>782</v>
      </c>
      <c r="F243" s="8" t="s">
        <v>77</v>
      </c>
      <c r="G243" s="8" t="s">
        <v>77</v>
      </c>
      <c r="H243" s="8" t="s">
        <v>77</v>
      </c>
      <c r="I243" s="8" t="s">
        <v>46</v>
      </c>
      <c r="J243" s="10">
        <v>202600104571</v>
      </c>
      <c r="K243" s="8">
        <v>10</v>
      </c>
      <c r="L243" s="8">
        <v>10</v>
      </c>
    </row>
    <row r="244" spans="1:12" x14ac:dyDescent="0.25">
      <c r="A244" s="8">
        <v>222</v>
      </c>
      <c r="B244" s="9">
        <v>46162</v>
      </c>
      <c r="C244" s="8" t="s">
        <v>783</v>
      </c>
      <c r="D244" s="8" t="s">
        <v>784</v>
      </c>
      <c r="E244" s="8" t="s">
        <v>785</v>
      </c>
      <c r="F244" s="8" t="s">
        <v>77</v>
      </c>
      <c r="G244" s="8" t="s">
        <v>77</v>
      </c>
      <c r="H244" s="8" t="s">
        <v>77</v>
      </c>
      <c r="I244" s="8" t="s">
        <v>46</v>
      </c>
      <c r="J244" s="10">
        <v>202600104573</v>
      </c>
      <c r="K244" s="8">
        <v>10</v>
      </c>
      <c r="L244" s="8">
        <v>10</v>
      </c>
    </row>
    <row r="245" spans="1:12" x14ac:dyDescent="0.25">
      <c r="A245" s="8">
        <v>223</v>
      </c>
      <c r="B245" s="9">
        <v>46099</v>
      </c>
      <c r="C245" s="8" t="s">
        <v>786</v>
      </c>
      <c r="D245" s="8" t="s">
        <v>787</v>
      </c>
      <c r="E245" s="8" t="s">
        <v>788</v>
      </c>
      <c r="F245" s="8" t="s">
        <v>28</v>
      </c>
      <c r="G245" s="8" t="s">
        <v>789</v>
      </c>
      <c r="H245" s="8" t="s">
        <v>789</v>
      </c>
      <c r="I245" s="8" t="s">
        <v>87</v>
      </c>
      <c r="J245" s="10">
        <v>202600061253</v>
      </c>
      <c r="K245" s="8">
        <v>8</v>
      </c>
      <c r="L245" s="8">
        <v>8</v>
      </c>
    </row>
    <row r="246" spans="1:12" x14ac:dyDescent="0.25">
      <c r="A246" s="12">
        <v>224</v>
      </c>
      <c r="B246" s="11">
        <v>46101</v>
      </c>
      <c r="C246" s="12" t="s">
        <v>790</v>
      </c>
      <c r="D246" s="12" t="s">
        <v>791</v>
      </c>
      <c r="E246" s="12" t="s">
        <v>792</v>
      </c>
      <c r="F246" s="12" t="s">
        <v>28</v>
      </c>
      <c r="G246" s="12" t="s">
        <v>789</v>
      </c>
      <c r="H246" s="12" t="s">
        <v>789</v>
      </c>
      <c r="I246" s="12" t="s">
        <v>87</v>
      </c>
      <c r="J246" s="13">
        <v>202600061257</v>
      </c>
      <c r="K246" s="12">
        <v>10</v>
      </c>
      <c r="L246" s="12">
        <v>1</v>
      </c>
    </row>
    <row r="247" spans="1:12" x14ac:dyDescent="0.25">
      <c r="A247" s="8">
        <v>225</v>
      </c>
      <c r="B247" s="9">
        <v>46099</v>
      </c>
      <c r="C247" s="8" t="s">
        <v>793</v>
      </c>
      <c r="D247" s="8" t="s">
        <v>794</v>
      </c>
      <c r="E247" s="8" t="s">
        <v>795</v>
      </c>
      <c r="F247" s="8" t="s">
        <v>28</v>
      </c>
      <c r="G247" s="8" t="s">
        <v>789</v>
      </c>
      <c r="H247" s="8" t="s">
        <v>789</v>
      </c>
      <c r="I247" s="8" t="s">
        <v>87</v>
      </c>
      <c r="J247" s="10">
        <v>202600061252</v>
      </c>
      <c r="K247" s="8">
        <v>6</v>
      </c>
      <c r="L247" s="8">
        <v>6</v>
      </c>
    </row>
    <row r="248" spans="1:12" x14ac:dyDescent="0.25">
      <c r="A248" s="8">
        <v>226</v>
      </c>
      <c r="B248" s="9">
        <v>46099</v>
      </c>
      <c r="C248" s="8" t="s">
        <v>796</v>
      </c>
      <c r="D248" s="8" t="s">
        <v>797</v>
      </c>
      <c r="E248" s="8" t="s">
        <v>798</v>
      </c>
      <c r="F248" s="8" t="s">
        <v>28</v>
      </c>
      <c r="G248" s="8" t="s">
        <v>789</v>
      </c>
      <c r="H248" s="8" t="s">
        <v>789</v>
      </c>
      <c r="I248" s="8" t="s">
        <v>87</v>
      </c>
      <c r="J248" s="10">
        <v>202600061246</v>
      </c>
      <c r="K248" s="8">
        <v>8</v>
      </c>
      <c r="L248" s="8">
        <v>8</v>
      </c>
    </row>
    <row r="249" spans="1:12" x14ac:dyDescent="0.25">
      <c r="A249" s="8">
        <v>227</v>
      </c>
      <c r="B249" s="9">
        <v>45938</v>
      </c>
      <c r="C249" s="8" t="s">
        <v>799</v>
      </c>
      <c r="D249" s="8" t="s">
        <v>800</v>
      </c>
      <c r="E249" s="8" t="s">
        <v>801</v>
      </c>
      <c r="F249" s="8" t="s">
        <v>28</v>
      </c>
      <c r="G249" s="8" t="s">
        <v>802</v>
      </c>
      <c r="H249" s="8" t="s">
        <v>803</v>
      </c>
      <c r="I249" s="8" t="s">
        <v>87</v>
      </c>
      <c r="J249" s="10">
        <v>202500236078</v>
      </c>
      <c r="K249" s="8">
        <v>6</v>
      </c>
      <c r="L249" s="8">
        <v>6</v>
      </c>
    </row>
    <row r="250" spans="1:12" x14ac:dyDescent="0.25">
      <c r="A250" s="8">
        <v>228</v>
      </c>
      <c r="B250" s="9">
        <v>45923</v>
      </c>
      <c r="C250" s="8" t="s">
        <v>804</v>
      </c>
      <c r="D250" s="8" t="s">
        <v>805</v>
      </c>
      <c r="E250" s="8" t="s">
        <v>806</v>
      </c>
      <c r="F250" s="8" t="s">
        <v>28</v>
      </c>
      <c r="G250" s="8" t="s">
        <v>28</v>
      </c>
      <c r="H250" s="8" t="s">
        <v>28</v>
      </c>
      <c r="I250" s="8" t="s">
        <v>87</v>
      </c>
      <c r="J250" s="10">
        <v>202500224136</v>
      </c>
      <c r="K250" s="8">
        <v>13</v>
      </c>
      <c r="L250" s="8">
        <v>13</v>
      </c>
    </row>
    <row r="251" spans="1:12" x14ac:dyDescent="0.25">
      <c r="A251" s="8">
        <v>229</v>
      </c>
      <c r="B251" s="9">
        <v>45848</v>
      </c>
      <c r="C251" s="8" t="s">
        <v>807</v>
      </c>
      <c r="D251" s="8" t="s">
        <v>808</v>
      </c>
      <c r="E251" s="8" t="s">
        <v>809</v>
      </c>
      <c r="F251" s="8" t="s">
        <v>28</v>
      </c>
      <c r="G251" s="8" t="s">
        <v>810</v>
      </c>
      <c r="H251" s="8" t="s">
        <v>811</v>
      </c>
      <c r="I251" s="8" t="s">
        <v>87</v>
      </c>
      <c r="J251" s="10">
        <v>202500161856</v>
      </c>
      <c r="K251" s="8">
        <v>11</v>
      </c>
      <c r="L251" s="8">
        <v>11</v>
      </c>
    </row>
    <row r="252" spans="1:12" x14ac:dyDescent="0.25">
      <c r="A252" s="12">
        <v>230</v>
      </c>
      <c r="B252" s="11">
        <v>45965</v>
      </c>
      <c r="C252" s="12" t="s">
        <v>812</v>
      </c>
      <c r="D252" s="12" t="s">
        <v>813</v>
      </c>
      <c r="E252" s="12" t="s">
        <v>814</v>
      </c>
      <c r="F252" s="12" t="s">
        <v>28</v>
      </c>
      <c r="G252" s="12" t="s">
        <v>815</v>
      </c>
      <c r="H252" s="12" t="s">
        <v>815</v>
      </c>
      <c r="I252" s="12" t="s">
        <v>87</v>
      </c>
      <c r="J252" s="13">
        <v>202500167879</v>
      </c>
      <c r="K252" s="12">
        <v>8</v>
      </c>
      <c r="L252" s="12">
        <v>6</v>
      </c>
    </row>
    <row r="253" spans="1:12" x14ac:dyDescent="0.25">
      <c r="A253" s="12">
        <v>231</v>
      </c>
      <c r="B253" s="11">
        <v>46157</v>
      </c>
      <c r="C253" s="12" t="s">
        <v>816</v>
      </c>
      <c r="D253" s="12" t="s">
        <v>817</v>
      </c>
      <c r="E253" s="12" t="s">
        <v>818</v>
      </c>
      <c r="F253" s="12" t="s">
        <v>28</v>
      </c>
      <c r="G253" s="12" t="s">
        <v>819</v>
      </c>
      <c r="H253" s="12" t="s">
        <v>820</v>
      </c>
      <c r="I253" s="12" t="s">
        <v>87</v>
      </c>
      <c r="J253" s="13">
        <v>202600106474</v>
      </c>
      <c r="K253" s="12">
        <v>4</v>
      </c>
      <c r="L253" s="12">
        <v>3</v>
      </c>
    </row>
    <row r="254" spans="1:12" x14ac:dyDescent="0.25">
      <c r="A254" s="8">
        <v>232</v>
      </c>
      <c r="B254" s="9">
        <v>46168</v>
      </c>
      <c r="C254" s="8" t="s">
        <v>821</v>
      </c>
      <c r="D254" s="8" t="s">
        <v>822</v>
      </c>
      <c r="E254" s="8" t="s">
        <v>823</v>
      </c>
      <c r="F254" s="8" t="s">
        <v>28</v>
      </c>
      <c r="G254" s="8" t="s">
        <v>810</v>
      </c>
      <c r="H254" s="8" t="s">
        <v>811</v>
      </c>
      <c r="I254" s="8" t="s">
        <v>87</v>
      </c>
      <c r="J254" s="10">
        <v>202600117162</v>
      </c>
      <c r="K254" s="8">
        <v>20</v>
      </c>
      <c r="L254" s="8">
        <v>20</v>
      </c>
    </row>
    <row r="255" spans="1:12" x14ac:dyDescent="0.25">
      <c r="A255" s="8">
        <v>233</v>
      </c>
      <c r="B255" s="9">
        <v>46162</v>
      </c>
      <c r="C255" s="8" t="s">
        <v>824</v>
      </c>
      <c r="D255" s="8" t="s">
        <v>825</v>
      </c>
      <c r="E255" s="8" t="s">
        <v>826</v>
      </c>
      <c r="F255" s="8" t="s">
        <v>28</v>
      </c>
      <c r="G255" s="8" t="s">
        <v>28</v>
      </c>
      <c r="H255" s="8" t="s">
        <v>28</v>
      </c>
      <c r="I255" s="8" t="s">
        <v>87</v>
      </c>
      <c r="J255" s="10">
        <v>202600034834</v>
      </c>
      <c r="K255" s="8">
        <v>13</v>
      </c>
      <c r="L255" s="8">
        <v>13</v>
      </c>
    </row>
    <row r="256" spans="1:12" x14ac:dyDescent="0.25">
      <c r="A256" s="8">
        <v>234</v>
      </c>
      <c r="B256" s="9">
        <v>46168</v>
      </c>
      <c r="C256" s="8" t="s">
        <v>827</v>
      </c>
      <c r="D256" s="8" t="s">
        <v>828</v>
      </c>
      <c r="E256" s="8" t="s">
        <v>829</v>
      </c>
      <c r="F256" s="8" t="s">
        <v>28</v>
      </c>
      <c r="G256" s="8" t="s">
        <v>810</v>
      </c>
      <c r="H256" s="8" t="s">
        <v>811</v>
      </c>
      <c r="I256" s="8" t="s">
        <v>87</v>
      </c>
      <c r="J256" s="10">
        <v>202600117188</v>
      </c>
      <c r="K256" s="8">
        <v>18</v>
      </c>
      <c r="L256" s="8">
        <v>18</v>
      </c>
    </row>
    <row r="257" spans="1:12" x14ac:dyDescent="0.25">
      <c r="A257" s="8">
        <v>235</v>
      </c>
      <c r="B257" s="9">
        <v>46151</v>
      </c>
      <c r="C257" s="8" t="s">
        <v>830</v>
      </c>
      <c r="D257" s="8" t="s">
        <v>831</v>
      </c>
      <c r="E257" s="8" t="s">
        <v>832</v>
      </c>
      <c r="F257" s="8" t="s">
        <v>28</v>
      </c>
      <c r="G257" s="8" t="s">
        <v>810</v>
      </c>
      <c r="H257" s="8" t="s">
        <v>811</v>
      </c>
      <c r="I257" s="8" t="s">
        <v>87</v>
      </c>
      <c r="J257" s="10">
        <v>202600100428</v>
      </c>
      <c r="K257" s="8">
        <v>10</v>
      </c>
      <c r="L257" s="8">
        <v>10</v>
      </c>
    </row>
    <row r="258" spans="1:12" x14ac:dyDescent="0.25">
      <c r="A258" s="8">
        <v>236</v>
      </c>
      <c r="B258" s="9">
        <v>46155</v>
      </c>
      <c r="C258" s="8" t="s">
        <v>833</v>
      </c>
      <c r="D258" s="8" t="s">
        <v>834</v>
      </c>
      <c r="E258" s="8" t="s">
        <v>835</v>
      </c>
      <c r="F258" s="8" t="s">
        <v>28</v>
      </c>
      <c r="G258" s="8" t="s">
        <v>819</v>
      </c>
      <c r="H258" s="8" t="s">
        <v>820</v>
      </c>
      <c r="I258" s="8" t="s">
        <v>87</v>
      </c>
      <c r="J258" s="10">
        <v>202600106052</v>
      </c>
      <c r="K258" s="8">
        <v>5</v>
      </c>
      <c r="L258" s="8">
        <v>5</v>
      </c>
    </row>
    <row r="259" spans="1:12" x14ac:dyDescent="0.25">
      <c r="A259" s="8">
        <v>237</v>
      </c>
      <c r="B259" s="9">
        <v>46151</v>
      </c>
      <c r="C259" s="8" t="s">
        <v>836</v>
      </c>
      <c r="D259" s="8" t="s">
        <v>837</v>
      </c>
      <c r="E259" s="8" t="s">
        <v>838</v>
      </c>
      <c r="F259" s="8" t="s">
        <v>28</v>
      </c>
      <c r="G259" s="8" t="s">
        <v>810</v>
      </c>
      <c r="H259" s="8" t="s">
        <v>811</v>
      </c>
      <c r="I259" s="8" t="s">
        <v>87</v>
      </c>
      <c r="J259" s="10">
        <v>202600100720</v>
      </c>
      <c r="K259" s="8">
        <v>5</v>
      </c>
      <c r="L259" s="8">
        <v>5</v>
      </c>
    </row>
    <row r="260" spans="1:12" x14ac:dyDescent="0.25">
      <c r="A260" s="8">
        <v>238</v>
      </c>
      <c r="B260" s="9">
        <v>46155</v>
      </c>
      <c r="C260" s="8" t="s">
        <v>839</v>
      </c>
      <c r="D260" s="8" t="s">
        <v>840</v>
      </c>
      <c r="E260" s="8" t="s">
        <v>841</v>
      </c>
      <c r="F260" s="8" t="s">
        <v>28</v>
      </c>
      <c r="G260" s="8" t="s">
        <v>819</v>
      </c>
      <c r="H260" s="8" t="s">
        <v>820</v>
      </c>
      <c r="I260" s="8" t="s">
        <v>87</v>
      </c>
      <c r="J260" s="10">
        <v>202600106074</v>
      </c>
      <c r="K260" s="8">
        <v>8</v>
      </c>
      <c r="L260" s="8">
        <v>8</v>
      </c>
    </row>
    <row r="261" spans="1:12" x14ac:dyDescent="0.25">
      <c r="A261" s="8">
        <v>239</v>
      </c>
      <c r="B261" s="9">
        <v>45923</v>
      </c>
      <c r="C261" s="8" t="s">
        <v>842</v>
      </c>
      <c r="D261" s="8" t="s">
        <v>843</v>
      </c>
      <c r="E261" s="8" t="s">
        <v>844</v>
      </c>
      <c r="F261" s="8" t="s">
        <v>28</v>
      </c>
      <c r="G261" s="8" t="s">
        <v>28</v>
      </c>
      <c r="H261" s="8" t="s">
        <v>28</v>
      </c>
      <c r="I261" s="8" t="s">
        <v>87</v>
      </c>
      <c r="J261" s="10">
        <v>202500224176</v>
      </c>
      <c r="K261" s="8">
        <v>17</v>
      </c>
      <c r="L261" s="8">
        <v>17</v>
      </c>
    </row>
    <row r="262" spans="1:12" x14ac:dyDescent="0.25">
      <c r="A262" s="8">
        <v>240</v>
      </c>
      <c r="B262" s="9">
        <v>45848</v>
      </c>
      <c r="C262" s="8" t="s">
        <v>845</v>
      </c>
      <c r="D262" s="8" t="s">
        <v>846</v>
      </c>
      <c r="E262" s="8" t="s">
        <v>847</v>
      </c>
      <c r="F262" s="8" t="s">
        <v>28</v>
      </c>
      <c r="G262" s="8" t="s">
        <v>848</v>
      </c>
      <c r="H262" s="8" t="s">
        <v>849</v>
      </c>
      <c r="I262" s="8" t="s">
        <v>87</v>
      </c>
      <c r="J262" s="10">
        <v>202500161769</v>
      </c>
      <c r="K262" s="8">
        <v>33</v>
      </c>
      <c r="L262" s="8">
        <v>33</v>
      </c>
    </row>
    <row r="263" spans="1:12" x14ac:dyDescent="0.25">
      <c r="A263" s="8">
        <v>241</v>
      </c>
      <c r="B263" s="9">
        <v>46122</v>
      </c>
      <c r="C263" s="8" t="s">
        <v>850</v>
      </c>
      <c r="D263" s="8" t="s">
        <v>851</v>
      </c>
      <c r="E263" s="8" t="s">
        <v>852</v>
      </c>
      <c r="F263" s="8" t="s">
        <v>28</v>
      </c>
      <c r="G263" s="8" t="s">
        <v>853</v>
      </c>
      <c r="H263" s="8" t="s">
        <v>854</v>
      </c>
      <c r="I263" s="8" t="s">
        <v>87</v>
      </c>
      <c r="J263" s="10">
        <v>202600079500</v>
      </c>
      <c r="K263" s="8">
        <v>7</v>
      </c>
      <c r="L263" s="8">
        <v>7</v>
      </c>
    </row>
    <row r="264" spans="1:12" x14ac:dyDescent="0.25">
      <c r="A264" s="8">
        <v>242</v>
      </c>
      <c r="B264" s="9">
        <v>46122</v>
      </c>
      <c r="C264" s="8" t="s">
        <v>855</v>
      </c>
      <c r="D264" s="8" t="s">
        <v>856</v>
      </c>
      <c r="E264" s="8" t="s">
        <v>857</v>
      </c>
      <c r="F264" s="8" t="s">
        <v>28</v>
      </c>
      <c r="G264" s="8" t="s">
        <v>789</v>
      </c>
      <c r="H264" s="8" t="s">
        <v>858</v>
      </c>
      <c r="I264" s="8" t="s">
        <v>87</v>
      </c>
      <c r="J264" s="10">
        <v>202600079499</v>
      </c>
      <c r="K264" s="8">
        <v>10</v>
      </c>
      <c r="L264" s="8">
        <v>10</v>
      </c>
    </row>
    <row r="265" spans="1:12" x14ac:dyDescent="0.25">
      <c r="A265" s="8">
        <v>243</v>
      </c>
      <c r="B265" s="9">
        <v>46122</v>
      </c>
      <c r="C265" s="8" t="s">
        <v>859</v>
      </c>
      <c r="D265" s="8" t="s">
        <v>860</v>
      </c>
      <c r="E265" s="8" t="s">
        <v>861</v>
      </c>
      <c r="F265" s="8" t="s">
        <v>28</v>
      </c>
      <c r="G265" s="8" t="s">
        <v>810</v>
      </c>
      <c r="H265" s="8" t="s">
        <v>811</v>
      </c>
      <c r="I265" s="8" t="s">
        <v>87</v>
      </c>
      <c r="J265" s="10">
        <v>202600079492</v>
      </c>
      <c r="K265" s="8">
        <v>8</v>
      </c>
      <c r="L265" s="8">
        <v>8</v>
      </c>
    </row>
    <row r="266" spans="1:12" x14ac:dyDescent="0.25">
      <c r="A266" s="8">
        <v>244</v>
      </c>
      <c r="B266" s="9">
        <v>46069</v>
      </c>
      <c r="C266" s="8" t="s">
        <v>862</v>
      </c>
      <c r="D266" s="8" t="s">
        <v>863</v>
      </c>
      <c r="E266" s="8" t="s">
        <v>864</v>
      </c>
      <c r="F266" s="8" t="s">
        <v>28</v>
      </c>
      <c r="G266" s="8" t="s">
        <v>28</v>
      </c>
      <c r="H266" s="8" t="s">
        <v>28</v>
      </c>
      <c r="I266" s="8" t="s">
        <v>87</v>
      </c>
      <c r="J266" s="10">
        <v>202600034874</v>
      </c>
      <c r="K266" s="8">
        <v>12</v>
      </c>
      <c r="L266" s="8">
        <v>12</v>
      </c>
    </row>
    <row r="267" spans="1:12" x14ac:dyDescent="0.25">
      <c r="A267" s="8">
        <v>245</v>
      </c>
      <c r="B267" s="9">
        <v>46225</v>
      </c>
      <c r="C267" s="8" t="s">
        <v>865</v>
      </c>
      <c r="D267" s="8" t="s">
        <v>866</v>
      </c>
      <c r="E267" s="8" t="s">
        <v>867</v>
      </c>
      <c r="F267" s="8" t="s">
        <v>78</v>
      </c>
      <c r="G267" s="8" t="s">
        <v>78</v>
      </c>
      <c r="H267" s="8" t="s">
        <v>33</v>
      </c>
      <c r="I267" s="8" t="s">
        <v>87</v>
      </c>
      <c r="J267" s="10">
        <v>202600166154</v>
      </c>
      <c r="K267" s="8">
        <v>11</v>
      </c>
      <c r="L267" s="8">
        <v>11</v>
      </c>
    </row>
    <row r="268" spans="1:12" x14ac:dyDescent="0.25">
      <c r="A268" s="8">
        <v>246</v>
      </c>
      <c r="B268" s="9">
        <v>46146</v>
      </c>
      <c r="C268" s="8" t="s">
        <v>17</v>
      </c>
      <c r="D268" s="8" t="s">
        <v>868</v>
      </c>
      <c r="E268" s="8" t="s">
        <v>869</v>
      </c>
      <c r="F268" s="8" t="s">
        <v>19</v>
      </c>
      <c r="G268" s="8" t="s">
        <v>19</v>
      </c>
      <c r="H268" s="8" t="s">
        <v>19</v>
      </c>
      <c r="I268" s="8" t="s">
        <v>46</v>
      </c>
      <c r="J268" s="10">
        <v>202600032748</v>
      </c>
      <c r="K268" s="8">
        <v>10</v>
      </c>
      <c r="L268" s="8">
        <v>10</v>
      </c>
    </row>
    <row r="269" spans="1:12" x14ac:dyDescent="0.25">
      <c r="A269" s="8">
        <v>247</v>
      </c>
      <c r="B269" s="9">
        <v>46146</v>
      </c>
      <c r="C269" s="8" t="s">
        <v>870</v>
      </c>
      <c r="D269" s="8" t="s">
        <v>871</v>
      </c>
      <c r="E269" s="8" t="s">
        <v>872</v>
      </c>
      <c r="F269" s="8" t="s">
        <v>19</v>
      </c>
      <c r="G269" s="8" t="s">
        <v>19</v>
      </c>
      <c r="H269" s="8" t="s">
        <v>873</v>
      </c>
      <c r="I269" s="8" t="s">
        <v>87</v>
      </c>
      <c r="J269" s="10">
        <v>202600095515</v>
      </c>
      <c r="K269" s="8">
        <v>10</v>
      </c>
      <c r="L269" s="8">
        <v>10</v>
      </c>
    </row>
    <row r="270" spans="1:12" x14ac:dyDescent="0.25">
      <c r="A270" s="8">
        <v>248</v>
      </c>
      <c r="B270" s="9">
        <v>46146</v>
      </c>
      <c r="C270" s="8" t="s">
        <v>874</v>
      </c>
      <c r="D270" s="8" t="s">
        <v>875</v>
      </c>
      <c r="E270" s="8" t="s">
        <v>876</v>
      </c>
      <c r="F270" s="8" t="s">
        <v>19</v>
      </c>
      <c r="G270" s="8" t="s">
        <v>19</v>
      </c>
      <c r="H270" s="8" t="s">
        <v>19</v>
      </c>
      <c r="I270" s="8" t="s">
        <v>46</v>
      </c>
      <c r="J270" s="10">
        <v>202600095545</v>
      </c>
      <c r="K270" s="8">
        <v>10</v>
      </c>
      <c r="L270" s="8">
        <v>10</v>
      </c>
    </row>
    <row r="271" spans="1:12" x14ac:dyDescent="0.25">
      <c r="A271" s="8">
        <v>249</v>
      </c>
      <c r="B271" s="9">
        <v>46146</v>
      </c>
      <c r="C271" s="8" t="s">
        <v>877</v>
      </c>
      <c r="D271" s="8" t="s">
        <v>878</v>
      </c>
      <c r="E271" s="8" t="s">
        <v>879</v>
      </c>
      <c r="F271" s="8" t="s">
        <v>19</v>
      </c>
      <c r="G271" s="8" t="s">
        <v>19</v>
      </c>
      <c r="H271" s="8" t="s">
        <v>880</v>
      </c>
      <c r="I271" s="8" t="s">
        <v>87</v>
      </c>
      <c r="J271" s="10">
        <v>202600095561</v>
      </c>
      <c r="K271" s="8">
        <v>10</v>
      </c>
      <c r="L271" s="8">
        <v>10</v>
      </c>
    </row>
    <row r="272" spans="1:12" x14ac:dyDescent="0.25">
      <c r="A272" s="12">
        <v>250</v>
      </c>
      <c r="B272" s="11">
        <v>46169</v>
      </c>
      <c r="C272" s="12" t="s">
        <v>881</v>
      </c>
      <c r="D272" s="12" t="s">
        <v>882</v>
      </c>
      <c r="E272" s="12" t="s">
        <v>883</v>
      </c>
      <c r="F272" s="12" t="s">
        <v>19</v>
      </c>
      <c r="G272" s="12" t="s">
        <v>19</v>
      </c>
      <c r="H272" s="12" t="s">
        <v>19</v>
      </c>
      <c r="I272" s="12" t="s">
        <v>87</v>
      </c>
      <c r="J272" s="13">
        <v>202600115145</v>
      </c>
      <c r="K272" s="12">
        <v>9</v>
      </c>
      <c r="L272" s="12">
        <v>6</v>
      </c>
    </row>
    <row r="273" spans="1:12" x14ac:dyDescent="0.25">
      <c r="A273" s="8">
        <v>251</v>
      </c>
      <c r="B273" s="9">
        <v>46196</v>
      </c>
      <c r="C273" s="8" t="s">
        <v>884</v>
      </c>
      <c r="D273" s="8" t="s">
        <v>885</v>
      </c>
      <c r="E273" s="8" t="s">
        <v>886</v>
      </c>
      <c r="F273" s="8" t="s">
        <v>19</v>
      </c>
      <c r="G273" s="8" t="s">
        <v>19</v>
      </c>
      <c r="H273" s="8" t="s">
        <v>19</v>
      </c>
      <c r="I273" s="8" t="s">
        <v>87</v>
      </c>
      <c r="J273" s="10">
        <v>202600131956</v>
      </c>
      <c r="K273" s="8">
        <v>4</v>
      </c>
      <c r="L273" s="8">
        <v>4</v>
      </c>
    </row>
    <row r="274" spans="1:12" x14ac:dyDescent="0.25">
      <c r="A274" s="8">
        <v>252</v>
      </c>
      <c r="B274" s="9">
        <v>46195</v>
      </c>
      <c r="C274" s="8" t="s">
        <v>887</v>
      </c>
      <c r="D274" s="8" t="s">
        <v>888</v>
      </c>
      <c r="E274" s="8" t="s">
        <v>889</v>
      </c>
      <c r="F274" s="8" t="s">
        <v>19</v>
      </c>
      <c r="G274" s="8" t="s">
        <v>19</v>
      </c>
      <c r="H274" s="8" t="s">
        <v>19</v>
      </c>
      <c r="I274" s="8" t="s">
        <v>46</v>
      </c>
      <c r="J274" s="10">
        <v>202600079476</v>
      </c>
      <c r="K274" s="8">
        <v>22</v>
      </c>
      <c r="L274" s="8">
        <v>22</v>
      </c>
    </row>
    <row r="275" spans="1:12" x14ac:dyDescent="0.25">
      <c r="A275" s="8">
        <v>253</v>
      </c>
      <c r="B275" s="9">
        <v>46195</v>
      </c>
      <c r="C275" s="8" t="s">
        <v>890</v>
      </c>
      <c r="D275" s="8" t="s">
        <v>891</v>
      </c>
      <c r="E275" s="8" t="s">
        <v>892</v>
      </c>
      <c r="F275" s="8" t="s">
        <v>19</v>
      </c>
      <c r="G275" s="8" t="s">
        <v>19</v>
      </c>
      <c r="H275" s="8" t="s">
        <v>19</v>
      </c>
      <c r="I275" s="8" t="s">
        <v>46</v>
      </c>
      <c r="J275" s="10">
        <v>202600079477</v>
      </c>
      <c r="K275" s="8">
        <v>46</v>
      </c>
      <c r="L275" s="8">
        <v>46</v>
      </c>
    </row>
    <row r="276" spans="1:12" x14ac:dyDescent="0.25">
      <c r="A276" s="8">
        <v>254</v>
      </c>
      <c r="B276" s="9">
        <v>46193</v>
      </c>
      <c r="C276" s="8" t="s">
        <v>893</v>
      </c>
      <c r="D276" s="8" t="s">
        <v>894</v>
      </c>
      <c r="E276" s="8" t="s">
        <v>895</v>
      </c>
      <c r="F276" s="8" t="s">
        <v>19</v>
      </c>
      <c r="G276" s="8" t="s">
        <v>19</v>
      </c>
      <c r="H276" s="8" t="s">
        <v>30</v>
      </c>
      <c r="I276" s="8" t="s">
        <v>46</v>
      </c>
      <c r="J276" s="10">
        <v>202600079478</v>
      </c>
      <c r="K276" s="8">
        <v>12</v>
      </c>
      <c r="L276" s="8">
        <v>12</v>
      </c>
    </row>
    <row r="277" spans="1:12" x14ac:dyDescent="0.25">
      <c r="A277" s="8">
        <v>255</v>
      </c>
      <c r="B277" s="9">
        <v>46195</v>
      </c>
      <c r="C277" s="8" t="s">
        <v>896</v>
      </c>
      <c r="D277" s="8" t="s">
        <v>897</v>
      </c>
      <c r="E277" s="8" t="s">
        <v>898</v>
      </c>
      <c r="F277" s="8" t="s">
        <v>19</v>
      </c>
      <c r="G277" s="8" t="s">
        <v>19</v>
      </c>
      <c r="H277" s="8" t="s">
        <v>19</v>
      </c>
      <c r="I277" s="8" t="s">
        <v>46</v>
      </c>
      <c r="J277" s="10">
        <v>202600079479</v>
      </c>
      <c r="K277" s="8">
        <v>36</v>
      </c>
      <c r="L277" s="8">
        <v>36</v>
      </c>
    </row>
    <row r="278" spans="1:12" x14ac:dyDescent="0.25">
      <c r="A278" s="8">
        <v>256</v>
      </c>
      <c r="B278" s="9">
        <v>46192</v>
      </c>
      <c r="C278" s="8" t="s">
        <v>899</v>
      </c>
      <c r="D278" s="8" t="s">
        <v>900</v>
      </c>
      <c r="E278" s="8" t="s">
        <v>901</v>
      </c>
      <c r="F278" s="8" t="s">
        <v>19</v>
      </c>
      <c r="G278" s="8" t="s">
        <v>902</v>
      </c>
      <c r="H278" s="8" t="s">
        <v>903</v>
      </c>
      <c r="I278" s="8" t="s">
        <v>87</v>
      </c>
      <c r="J278" s="10">
        <v>202600079481</v>
      </c>
      <c r="K278" s="8">
        <v>12</v>
      </c>
      <c r="L278" s="8">
        <v>12</v>
      </c>
    </row>
    <row r="279" spans="1:12" x14ac:dyDescent="0.25">
      <c r="A279" s="8">
        <v>257</v>
      </c>
      <c r="B279" s="9">
        <v>46193</v>
      </c>
      <c r="C279" s="8" t="s">
        <v>904</v>
      </c>
      <c r="D279" s="8" t="s">
        <v>905</v>
      </c>
      <c r="E279" s="8" t="s">
        <v>906</v>
      </c>
      <c r="F279" s="8" t="s">
        <v>19</v>
      </c>
      <c r="G279" s="8" t="s">
        <v>19</v>
      </c>
      <c r="H279" s="8" t="s">
        <v>19</v>
      </c>
      <c r="I279" s="8" t="s">
        <v>46</v>
      </c>
      <c r="J279" s="10">
        <v>202600079483</v>
      </c>
      <c r="K279" s="8">
        <v>20</v>
      </c>
      <c r="L279" s="8">
        <v>20</v>
      </c>
    </row>
    <row r="280" spans="1:12" x14ac:dyDescent="0.25">
      <c r="A280" s="8">
        <v>258</v>
      </c>
      <c r="B280" s="9">
        <v>46193</v>
      </c>
      <c r="C280" s="8" t="s">
        <v>874</v>
      </c>
      <c r="D280" s="8" t="s">
        <v>875</v>
      </c>
      <c r="E280" s="8" t="s">
        <v>876</v>
      </c>
      <c r="F280" s="8" t="s">
        <v>19</v>
      </c>
      <c r="G280" s="8" t="s">
        <v>19</v>
      </c>
      <c r="H280" s="8" t="s">
        <v>19</v>
      </c>
      <c r="I280" s="8" t="s">
        <v>46</v>
      </c>
      <c r="J280" s="10">
        <v>202600079484</v>
      </c>
      <c r="K280" s="8">
        <v>12</v>
      </c>
      <c r="L280" s="8">
        <v>12</v>
      </c>
    </row>
    <row r="281" spans="1:12" x14ac:dyDescent="0.25">
      <c r="A281" s="8">
        <v>259</v>
      </c>
      <c r="B281" s="9">
        <v>46193</v>
      </c>
      <c r="C281" s="8" t="s">
        <v>17</v>
      </c>
      <c r="D281" s="8" t="s">
        <v>907</v>
      </c>
      <c r="E281" s="8" t="s">
        <v>908</v>
      </c>
      <c r="F281" s="8" t="s">
        <v>19</v>
      </c>
      <c r="G281" s="8" t="s">
        <v>19</v>
      </c>
      <c r="H281" s="8" t="s">
        <v>19</v>
      </c>
      <c r="I281" s="8" t="s">
        <v>46</v>
      </c>
      <c r="J281" s="10">
        <v>202600079485</v>
      </c>
      <c r="K281" s="8">
        <v>18</v>
      </c>
      <c r="L281" s="8">
        <v>18</v>
      </c>
    </row>
  </sheetData>
  <autoFilter ref="A22:L281" xr:uid="{00000000-0001-0000-0000-000000000000}"/>
  <conditionalFormatting sqref="J76">
    <cfRule type="duplicateValues" dxfId="59" priority="59"/>
  </conditionalFormatting>
  <conditionalFormatting sqref="J76">
    <cfRule type="duplicateValues" dxfId="58" priority="60"/>
  </conditionalFormatting>
  <conditionalFormatting sqref="J76">
    <cfRule type="duplicateValues" dxfId="57" priority="58"/>
  </conditionalFormatting>
  <conditionalFormatting sqref="J78">
    <cfRule type="duplicateValues" dxfId="56" priority="56"/>
  </conditionalFormatting>
  <conditionalFormatting sqref="J78">
    <cfRule type="duplicateValues" dxfId="55" priority="57"/>
  </conditionalFormatting>
  <conditionalFormatting sqref="J78">
    <cfRule type="duplicateValues" dxfId="54" priority="55"/>
  </conditionalFormatting>
  <conditionalFormatting sqref="J84">
    <cfRule type="duplicateValues" dxfId="53" priority="53"/>
  </conditionalFormatting>
  <conditionalFormatting sqref="J84">
    <cfRule type="duplicateValues" dxfId="52" priority="54"/>
  </conditionalFormatting>
  <conditionalFormatting sqref="J84">
    <cfRule type="duplicateValues" dxfId="51" priority="52"/>
  </conditionalFormatting>
  <conditionalFormatting sqref="J85">
    <cfRule type="duplicateValues" dxfId="50" priority="50"/>
  </conditionalFormatting>
  <conditionalFormatting sqref="J85">
    <cfRule type="duplicateValues" dxfId="49" priority="51"/>
  </conditionalFormatting>
  <conditionalFormatting sqref="J85">
    <cfRule type="duplicateValues" dxfId="48" priority="49"/>
  </conditionalFormatting>
  <conditionalFormatting sqref="J90">
    <cfRule type="duplicateValues" dxfId="47" priority="47"/>
  </conditionalFormatting>
  <conditionalFormatting sqref="J90">
    <cfRule type="duplicateValues" dxfId="46" priority="48"/>
  </conditionalFormatting>
  <conditionalFormatting sqref="J90">
    <cfRule type="duplicateValues" dxfId="45" priority="46"/>
  </conditionalFormatting>
  <conditionalFormatting sqref="J93">
    <cfRule type="duplicateValues" dxfId="44" priority="44"/>
  </conditionalFormatting>
  <conditionalFormatting sqref="J93">
    <cfRule type="duplicateValues" dxfId="43" priority="45"/>
  </conditionalFormatting>
  <conditionalFormatting sqref="J93">
    <cfRule type="duplicateValues" dxfId="42" priority="43"/>
  </conditionalFormatting>
  <conditionalFormatting sqref="J98">
    <cfRule type="duplicateValues" dxfId="41" priority="41"/>
  </conditionalFormatting>
  <conditionalFormatting sqref="J98">
    <cfRule type="duplicateValues" dxfId="40" priority="42"/>
  </conditionalFormatting>
  <conditionalFormatting sqref="J98">
    <cfRule type="duplicateValues" dxfId="39" priority="40"/>
  </conditionalFormatting>
  <conditionalFormatting sqref="J102">
    <cfRule type="duplicateValues" dxfId="38" priority="38"/>
  </conditionalFormatting>
  <conditionalFormatting sqref="J102">
    <cfRule type="duplicateValues" dxfId="37" priority="39"/>
  </conditionalFormatting>
  <conditionalFormatting sqref="J102">
    <cfRule type="duplicateValues" dxfId="36" priority="37"/>
  </conditionalFormatting>
  <conditionalFormatting sqref="J105">
    <cfRule type="duplicateValues" dxfId="35" priority="35"/>
  </conditionalFormatting>
  <conditionalFormatting sqref="J105">
    <cfRule type="duplicateValues" dxfId="34" priority="36"/>
  </conditionalFormatting>
  <conditionalFormatting sqref="J105">
    <cfRule type="duplicateValues" dxfId="33" priority="34"/>
  </conditionalFormatting>
  <conditionalFormatting sqref="J112">
    <cfRule type="duplicateValues" dxfId="32" priority="32"/>
  </conditionalFormatting>
  <conditionalFormatting sqref="J112">
    <cfRule type="duplicateValues" dxfId="31" priority="33"/>
  </conditionalFormatting>
  <conditionalFormatting sqref="J112">
    <cfRule type="duplicateValues" dxfId="30" priority="31"/>
  </conditionalFormatting>
  <conditionalFormatting sqref="J175">
    <cfRule type="duplicateValues" dxfId="29" priority="29"/>
  </conditionalFormatting>
  <conditionalFormatting sqref="J175">
    <cfRule type="duplicateValues" dxfId="28" priority="30"/>
  </conditionalFormatting>
  <conditionalFormatting sqref="J175">
    <cfRule type="duplicateValues" dxfId="27" priority="28"/>
  </conditionalFormatting>
  <conditionalFormatting sqref="J211">
    <cfRule type="duplicateValues" dxfId="26" priority="26"/>
  </conditionalFormatting>
  <conditionalFormatting sqref="J211">
    <cfRule type="duplicateValues" dxfId="25" priority="27"/>
  </conditionalFormatting>
  <conditionalFormatting sqref="J211">
    <cfRule type="duplicateValues" dxfId="24" priority="25"/>
  </conditionalFormatting>
  <conditionalFormatting sqref="J222">
    <cfRule type="duplicateValues" dxfId="23" priority="23"/>
  </conditionalFormatting>
  <conditionalFormatting sqref="J222">
    <cfRule type="duplicateValues" dxfId="22" priority="24"/>
  </conditionalFormatting>
  <conditionalFormatting sqref="J222">
    <cfRule type="duplicateValues" dxfId="21" priority="22"/>
  </conditionalFormatting>
  <conditionalFormatting sqref="J227">
    <cfRule type="duplicateValues" dxfId="20" priority="20"/>
  </conditionalFormatting>
  <conditionalFormatting sqref="J227">
    <cfRule type="duplicateValues" dxfId="19" priority="21"/>
  </conditionalFormatting>
  <conditionalFormatting sqref="J227">
    <cfRule type="duplicateValues" dxfId="18" priority="19"/>
  </conditionalFormatting>
  <conditionalFormatting sqref="J234">
    <cfRule type="duplicateValues" dxfId="17" priority="17"/>
  </conditionalFormatting>
  <conditionalFormatting sqref="J234">
    <cfRule type="duplicateValues" dxfId="16" priority="18"/>
  </conditionalFormatting>
  <conditionalFormatting sqref="J234">
    <cfRule type="duplicateValues" dxfId="15" priority="16"/>
  </conditionalFormatting>
  <conditionalFormatting sqref="J236">
    <cfRule type="duplicateValues" dxfId="14" priority="14"/>
  </conditionalFormatting>
  <conditionalFormatting sqref="J236">
    <cfRule type="duplicateValues" dxfId="13" priority="15"/>
  </conditionalFormatting>
  <conditionalFormatting sqref="J236">
    <cfRule type="duplicateValues" dxfId="12" priority="13"/>
  </conditionalFormatting>
  <conditionalFormatting sqref="J246">
    <cfRule type="duplicateValues" dxfId="11" priority="11"/>
  </conditionalFormatting>
  <conditionalFormatting sqref="J246">
    <cfRule type="duplicateValues" dxfId="10" priority="12"/>
  </conditionalFormatting>
  <conditionalFormatting sqref="J246">
    <cfRule type="duplicateValues" dxfId="9" priority="10"/>
  </conditionalFormatting>
  <conditionalFormatting sqref="J252">
    <cfRule type="duplicateValues" dxfId="8" priority="8"/>
  </conditionalFormatting>
  <conditionalFormatting sqref="J252">
    <cfRule type="duplicateValues" dxfId="7" priority="9"/>
  </conditionalFormatting>
  <conditionalFormatting sqref="J252">
    <cfRule type="duplicateValues" dxfId="6" priority="7"/>
  </conditionalFormatting>
  <conditionalFormatting sqref="J253">
    <cfRule type="duplicateValues" dxfId="5" priority="5"/>
  </conditionalFormatting>
  <conditionalFormatting sqref="J253">
    <cfRule type="duplicateValues" dxfId="4" priority="6"/>
  </conditionalFormatting>
  <conditionalFormatting sqref="J253">
    <cfRule type="duplicateValues" dxfId="3" priority="4"/>
  </conditionalFormatting>
  <conditionalFormatting sqref="J272">
    <cfRule type="duplicateValues" dxfId="2" priority="2"/>
  </conditionalFormatting>
  <conditionalFormatting sqref="J272">
    <cfRule type="duplicateValues" dxfId="1" priority="3"/>
  </conditionalFormatting>
  <conditionalFormatting sqref="J272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af1732-5c4a-47a8-8a40-65a3d58cbfeb">H4ZUARPRAJFR-101-403</_dlc_DocId>
    <_dlc_DocIdUrl xmlns="c9af1732-5c4a-47a8-8a40-65a3d58cbfeb">
      <Url>http://portal/seccion/centro_documental/hidrocarburos/_layouts/15/DocIdRedir.aspx?ID=H4ZUARPRAJFR-101-403</Url>
      <Description>H4ZUARPRAJFR-101-403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CBD61C93ACA4288AF8CF4E6132004" ma:contentTypeVersion="0" ma:contentTypeDescription="Crear nuevo documento." ma:contentTypeScope="" ma:versionID="03445e40430c82abd8599cd4b51942aa">
  <xsd:schema xmlns:xsd="http://www.w3.org/2001/XMLSchema" xmlns:xs="http://www.w3.org/2001/XMLSchema" xmlns:p="http://schemas.microsoft.com/office/2006/metadata/properties" xmlns:ns2="c9af1732-5c4a-47a8-8a40-65a3d58cbfeb" targetNamespace="http://schemas.microsoft.com/office/2006/metadata/properties" ma:root="true" ma:fieldsID="4f8798a2d56ceba041b7617e2ed11083" ns2:_="">
    <xsd:import namespace="c9af1732-5c4a-47a8-8a40-65a3d58cbfe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f1732-5c4a-47a8-8a40-65a3d58cbfe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2A8C3D-C213-487A-AB08-B2454D3472FA}">
  <ds:schemaRefs>
    <ds:schemaRef ds:uri="http://schemas.microsoft.com/office/2006/metadata/properties"/>
    <ds:schemaRef ds:uri="http://schemas.microsoft.com/office/infopath/2007/PartnerControls"/>
    <ds:schemaRef ds:uri="c9af1732-5c4a-47a8-8a40-65a3d58cbfeb"/>
  </ds:schemaRefs>
</ds:datastoreItem>
</file>

<file path=customXml/itemProps2.xml><?xml version="1.0" encoding="utf-8"?>
<ds:datastoreItem xmlns:ds="http://schemas.openxmlformats.org/officeDocument/2006/customXml" ds:itemID="{E30947D7-080C-45F1-8F60-68FD8C53F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7F8126-3E43-4B1B-BC94-189DF95528D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3CA300F-7390-4633-AD81-0E88C1180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f1732-5c4a-47a8-8a40-65a3d58cbf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RESULTADOS CONTROL METROLOGICO</vt:lpstr>
      <vt:lpstr>'RESULTADOS CONTROL METROLOGICO'!_Hlk98859989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Delmer Duber Becerra Rodriguez</dc:creator>
  <cp:lastModifiedBy>Delmer Duber Becerra Rodriguez</cp:lastModifiedBy>
  <dcterms:created xsi:type="dcterms:W3CDTF">2022-07-27T01:02:11Z</dcterms:created>
  <dcterms:modified xsi:type="dcterms:W3CDTF">2026-08-18T22:26:33Z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0x010100781CBD61C93ACA4288AF8CF4E6132004</vt:lpwstr>
  </property>
  <property fmtid="{D5CDD505-2E9C-101B-9397-08002B2CF9AE}" pid="3" name="_dlc_DocIdItemGuid">
    <vt:lpwstr>4dfacb88-f8d2-4169-bceb-fb55a3dfb734</vt:lpwstr>
  </property>
</Properties>
</file>