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54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<sst xmlns="http://schemas.openxmlformats.org/spreadsheetml/2006/main" count="65" uniqueCount="65">
  <si>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</si>
  <si>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</si>
  <si>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</si>
  <si>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</si>
  <si>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</si>
  <si>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</si>
  <si>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</si>
  <si>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</si>
  <si>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</si>
  <si>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</si>
  <si>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</si>
  <si>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</si>
  <si>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</si>
  <si>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</si>
  <si>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</si>
  <si>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</si>
  <si>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</si>
  <si>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</si>
  <si>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</si>
  <si>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</si>
  <si>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</si>
  <si>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</si>
  <si>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</si>
  <si>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</si>
  <si>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</si>
  <si>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</si>
  <si>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</si>
  <si>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</si>
  <si>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</si>
  <si>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</si>
  <si>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</si>
  <si>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</si>
  <si>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</si>
  <si>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</si>
  <si>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</si>
  <si>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</si>
  <si>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</si>
  <si>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</si>
  <si>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</si>
  <si>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</si>
  <si>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</si>
  <si>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</si>
  <si>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</si>
  <si>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</si>
  <si>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</si>
  <si>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</si>
  <si>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</si>
  <si>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</si>
  <si>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</si>
  <si>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</si>
  <si>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</si>
  <si>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</si>
  <si>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</si>
  <si>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</si>
  <si>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LIMA</t>
  </si>
  <si>
    <t>Actualizado al</t>
  </si>
  <si>
    <t>CAÑETE</t>
  </si>
  <si>
    <t>109219</t>
  </si>
  <si>
    <t>PERU LNG S.R.L.</t>
  </si>
  <si>
    <t>109219-654-040418</t>
  </si>
  <si>
    <t>20506342563</t>
  </si>
  <si>
    <t>PAMPA MELCHORITA S/N</t>
  </si>
  <si>
    <t>SAN VICENTE DE CAÑETE</t>
  </si>
  <si>
    <t>04/04/2018</t>
  </si>
  <si>
    <t xml:space="preserve">REGISTROS HÁBILES DE 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</si>
</sst>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/>
      <right style="thin">
        <color rgb="FF000080"/>
      </right>
      <top style="thin">
        <color rgb="FF00008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showGridLines="0" tabSelected="1" zoomScalePageLayoutView="0" workbookViewId="0" topLeftCell="A1">
      <selection activeCell="F6" sqref="F6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1" customWidth="1"/>
    <col min="4" max="4" width="21.00390625" style="0" customWidth="1"/>
    <col min="5" max="5" width="12.00390625" style="0" bestFit="1" customWidth="1"/>
    <col min="6" max="6" width="23.421875" style="1" customWidth="1"/>
    <col min="7" max="7" width="12.00390625" style="1" customWidth="1"/>
    <col min="8" max="8" width="15.00390625" style="1" customWidth="1"/>
    <col min="9" max="9" width="12.00390625" style="1" customWidth="1"/>
    <col min="10" max="10" width="13.00390625" style="0" bestFit="1" customWidth="1"/>
  </cols>
  <sheetData>
    <row r="1" ht="15"/>
    <row r="2" spans="2:10" ht="15" customHeight="1">
      <c r="B2" s="2"/>
      <c r="C2" s="2"/>
      <c r="D2" s="4" t="s">
        <v>64</v>
      </c>
      <c r="E2" s="5" t="str">
        <f>VLOOKUP(MID(D6,SEARCH(A4,D6,1)+1,3),Hoja1!C2:D22,2,FALSE)</f>
        <v>OPERADOR DE ESTACIÓN DE CARGA GNL</v>
      </c>
      <c r="F2" s="4"/>
      <c r="H2" s="3" t="s">
        <v>55</v>
      </c>
      <c r="I2" s="6">
        <f ca="1">TODAY()</f>
        <v>44832</v>
      </c>
      <c r="J2" s="2"/>
    </row>
    <row r="3" spans="4:10" ht="15">
      <c r="D3" s="4"/>
      <c r="G3" s="11"/>
      <c r="H3" s="12"/>
      <c r="I3" s="12"/>
      <c r="J3" s="12"/>
    </row>
    <row r="4" ht="15">
      <c r="A4" t="str">
        <f>"-"</f>
        <v>-</v>
      </c>
    </row>
    <row r="5" spans="1:10" ht="30">
      <c r="A5" s="7" t="s">
        <v>0</v>
      </c>
      <c r="B5" s="8" t="s">
        <v>48</v>
      </c>
      <c r="C5" s="8" t="s">
        <v>53</v>
      </c>
      <c r="D5" s="7" t="s">
        <v>1</v>
      </c>
      <c r="E5" s="7" t="s">
        <v>2</v>
      </c>
      <c r="F5" s="7" t="s">
        <v>49</v>
      </c>
      <c r="G5" s="7" t="s">
        <v>50</v>
      </c>
      <c r="H5" s="7" t="s">
        <v>51</v>
      </c>
      <c r="I5" s="7" t="s">
        <v>52</v>
      </c>
      <c r="J5" s="7" t="s">
        <v>3</v>
      </c>
    </row>
    <row r="6" spans="1:10" s="2" customFormat="1" ht="15">
      <c r="A6" s="9">
        <v>1</v>
      </c>
      <c r="B6" s="10" t="s">
        <v>57</v>
      </c>
      <c r="C6" s="10" t="s">
        <v>58</v>
      </c>
      <c r="D6" s="10" t="s">
        <v>59</v>
      </c>
      <c r="E6" s="10" t="s">
        <v>60</v>
      </c>
      <c r="F6" s="10" t="s">
        <v>61</v>
      </c>
      <c r="G6" s="10" t="s">
        <v>62</v>
      </c>
      <c r="H6" s="10" t="s">
        <v>56</v>
      </c>
      <c r="I6" s="10" t="s">
        <v>54</v>
      </c>
      <c r="J6" s="10" t="s">
        <v>63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H4ZUARPRAJFR-17-192</vt:lpwstr>
  </property>
  <property fmtid="{D5CDD505-2E9C-101B-9397-08002B2CF9AE}" pid="3" name="_dlc_DocIdItemGuid">
    <vt:lpwstr>e739e103-265a-4182-b0d8-b97c583a3d1a</vt:lpwstr>
  </property>
  <property fmtid="{D5CDD505-2E9C-101B-9397-08002B2CF9AE}" pid="4" name="_dlc_DocIdUrl">
    <vt:lpwstr>http://portal/seccion/centro_documental/hidrocarburos/_layouts/15/DocIdRedir.aspx?ID=H4ZUARPRAJFR-17-192, H4ZUARPRAJFR-17-192</vt:lpwstr>
  </property>
</Properties>
</file>