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90" activeTab="0"/>
  </bookViews>
  <sheets>
    <sheet name="618" sheetId="1" r:id="rId1"/>
    <sheet name="Hoja1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<sst xmlns="http://schemas.openxmlformats.org/spreadsheetml/2006/main" count="216" uniqueCount="162">
  <si>
    <t>No</t>
  </si>
  <si>
    <t>REGISTRO</t>
  </si>
  <si>
    <t>RUC</t>
  </si>
  <si>
    <t>FEC. EMISION</t>
  </si>
  <si>
    <t>ACTIVIDAD</t>
  </si>
  <si>
    <t xml:space="preserve">EE.SS con GLP y GNV  </t>
  </si>
  <si>
    <t>VEHÍCULO TRANSPORTADOR DE GNC</t>
  </si>
  <si>
    <t>ESTABLECIMIENTO DE VENTA AL PUBLICO DE GNV</t>
  </si>
  <si>
    <t>EE.SS con GNV</t>
  </si>
  <si>
    <t>UNIDAD DE TRASVASE DE GNC</t>
  </si>
  <si>
    <t>CENTRO DE DESCOMPRESIÓN DE GAS NATURAL</t>
  </si>
  <si>
    <t>CONSUMIDOR DIRECTO DE GNC</t>
  </si>
  <si>
    <t>GASOCENTRO DE GLP CON ESTABLECIMIENTO DE VENTA AL PUBLICO DE GNV</t>
  </si>
  <si>
    <t>ESTACIÓN DE CARGA DE GNC</t>
  </si>
  <si>
    <t>ESTACION DE COMPRESIÓN DE GAS NATURAL</t>
  </si>
  <si>
    <t>ESTABLECIMIENTO DESTINADO AL SUMINISTRO DE GNV EN SISTEMAS INTEGRADOS DE TRANSPORTE</t>
  </si>
  <si>
    <t>CONSUMIDOR DIRECTO DE GNV</t>
  </si>
  <si>
    <t>OPERADOR DE ESTACIÓN DE CARGA GNL</t>
  </si>
  <si>
    <t>VEHÍCULO TRANSPORTADOR DE GNL</t>
  </si>
  <si>
    <t>COMERCIALIZADOR EN ESTACIÓN DE CARGA GNL</t>
  </si>
  <si>
    <t>UNIDAD MÓVIL DE GNL-GN</t>
  </si>
  <si>
    <t>CONSUMIDOR DIRECTO DE GNL</t>
  </si>
  <si>
    <t>ESTACIÓN DE LICUEFACCIÓN DE GNL</t>
  </si>
  <si>
    <t>UNIDAD MÓVIL DE GNL</t>
  </si>
  <si>
    <t>ESTACIÓN DE CARGA DE GNL</t>
  </si>
  <si>
    <t>UNIDAD MÓVIL DE GNC</t>
  </si>
  <si>
    <t>CODIGO_ACT</t>
  </si>
  <si>
    <t>107</t>
  </si>
  <si>
    <t>609</t>
  </si>
  <si>
    <t>102</t>
  </si>
  <si>
    <t>106</t>
  </si>
  <si>
    <t>620</t>
  </si>
  <si>
    <t>611</t>
  </si>
  <si>
    <t>627</t>
  </si>
  <si>
    <t>320</t>
  </si>
  <si>
    <t>618</t>
  </si>
  <si>
    <t>607</t>
  </si>
  <si>
    <t>190</t>
  </si>
  <si>
    <t>101</t>
  </si>
  <si>
    <t>654</t>
  </si>
  <si>
    <t>610</t>
  </si>
  <si>
    <t>602</t>
  </si>
  <si>
    <t>625</t>
  </si>
  <si>
    <t>651</t>
  </si>
  <si>
    <t>608</t>
  </si>
  <si>
    <t>653</t>
  </si>
  <si>
    <t>613</t>
  </si>
  <si>
    <t>652</t>
  </si>
  <si>
    <t>CODIGO OSINERGMIN</t>
  </si>
  <si>
    <t>DIRECCIÓN</t>
  </si>
  <si>
    <t>DISTRITO</t>
  </si>
  <si>
    <t>PROVINCIA</t>
  </si>
  <si>
    <t>DEPARTAMENTO</t>
  </si>
  <si>
    <t>RAZON SOCIAL</t>
  </si>
  <si>
    <t>Actualizado al</t>
  </si>
  <si>
    <t>REGISTROS HÁBILES DE</t>
  </si>
  <si>
    <t>ADMINISTRADORA DE SERVICIOS Y ASOCIADOS S.A.C.</t>
  </si>
  <si>
    <t>83435-618-191114</t>
  </si>
  <si>
    <t>20515657119</t>
  </si>
  <si>
    <t>AV. JAIME BAUZATE Y MEZA N° 1050</t>
  </si>
  <si>
    <t>LA VICTORIA</t>
  </si>
  <si>
    <t>LIMA</t>
  </si>
  <si>
    <t>25/03/2017</t>
  </si>
  <si>
    <t>ENERGIGAS ARGENTINA S.A.C</t>
  </si>
  <si>
    <t>101426-618-190314</t>
  </si>
  <si>
    <t>20517356337</t>
  </si>
  <si>
    <t>AV. ARGENTINA N° 1830-1858</t>
  </si>
  <si>
    <t>OPERADORA CANTOLAO S.A.C.</t>
  </si>
  <si>
    <t>105786-618-300120</t>
  </si>
  <si>
    <t>20604922128</t>
  </si>
  <si>
    <t>AV. ELMER FAUCETT N° 6000 ESQUINA CON AV. NESTOR GAMBETTA</t>
  </si>
  <si>
    <t>CALLAO</t>
  </si>
  <si>
    <t>PROV. CONST. DEL CALLAO</t>
  </si>
  <si>
    <t>03/02/2020</t>
  </si>
  <si>
    <t>EMPRESA DE TRANSPORTES  Y SERVICIOS VIRGEN DE LA PUERTA S.A.</t>
  </si>
  <si>
    <t>107374-618-270214</t>
  </si>
  <si>
    <t>20156930963</t>
  </si>
  <si>
    <t>AV. ELMER FAUCETT N° 417 ESQUINA CON CALLE JAZPAMAPA</t>
  </si>
  <si>
    <t>REPRESENTACION E IMPORTACIONES MIJ S.R.L.</t>
  </si>
  <si>
    <t>108620-618-160518</t>
  </si>
  <si>
    <t>20179620945</t>
  </si>
  <si>
    <t>AUTOPISTA RAMIRO PRIALE KM 82 URB DIGNIDAD NACIONAL UNIDAD CATASTRAL 12276</t>
  </si>
  <si>
    <t>LURIGANCHO</t>
  </si>
  <si>
    <t>18/05/2018</t>
  </si>
  <si>
    <t>GRIFOS ESPINOZA S.A.</t>
  </si>
  <si>
    <t>112513-618-2015</t>
  </si>
  <si>
    <t>20100111838</t>
  </si>
  <si>
    <t>AV. PACHACUTEC 5295-VILLA MARIA DEL TRIUNFO</t>
  </si>
  <si>
    <t>VILLA MARIA DEL TRIUNFO</t>
  </si>
  <si>
    <t>04/03/2016</t>
  </si>
  <si>
    <t>0001-ECGNC-15-2010</t>
  </si>
  <si>
    <t>LIMA N 2205</t>
  </si>
  <si>
    <t>PACHACAMAC</t>
  </si>
  <si>
    <t>07/03/2016</t>
  </si>
  <si>
    <t>GASOCENTRO &amp; AUTOSERVICIOS REAL S.A.C.</t>
  </si>
  <si>
    <t>85534-618-110515</t>
  </si>
  <si>
    <t>20515528734</t>
  </si>
  <si>
    <t>AV. PROCERES DE INDEPENDENCIA 2555</t>
  </si>
  <si>
    <t>SAN JUAN DE LURIGANCHO</t>
  </si>
  <si>
    <t>ESTACION DE SERVICIOS VILLA S.A.C.</t>
  </si>
  <si>
    <t>117138-618-180915</t>
  </si>
  <si>
    <t>20547441533</t>
  </si>
  <si>
    <t>AV. MARIA REICHE S/N SECTOR II AMPLIACION CUARTA ETAPA PROGRAMA HABITACIONAL PACHACAMAC</t>
  </si>
  <si>
    <t>VILLA EL SALVADOR</t>
  </si>
  <si>
    <t>18/09/2015</t>
  </si>
  <si>
    <t xml:space="preserve">ESTACION DE SERVICIOS HERCO S.A.C. </t>
  </si>
  <si>
    <t>117479-618-101115</t>
  </si>
  <si>
    <t>20348303636</t>
  </si>
  <si>
    <t xml:space="preserve"> AV. NESTOR GAMBETA S/N SUB LOTE 1 Y SUB LOTE 1-A, EX FUNDO MARQUEZ </t>
  </si>
  <si>
    <t>VENTANILLA</t>
  </si>
  <si>
    <t>ESTACION DE COMBUSTIBLES HUARAZ S.A.C.</t>
  </si>
  <si>
    <t>117574-618-191015</t>
  </si>
  <si>
    <t>20517767396</t>
  </si>
  <si>
    <t>AV. FERNANDO LEON DE VIVERO ESQUINA CON PASAJE LOS ANGELES (SUB LOTE 4A)</t>
  </si>
  <si>
    <t>ICA</t>
  </si>
  <si>
    <t>ENVASADORA ANDINA DE GAS COMPANY S.A.</t>
  </si>
  <si>
    <t>118869-618-110116</t>
  </si>
  <si>
    <t>20415747986</t>
  </si>
  <si>
    <t>AV. PACHACUTEC MZ B  LOTE 1 Y 18-PARQUE INDUSTRIAL DEL CONO SUR</t>
  </si>
  <si>
    <t>13/01/2016</t>
  </si>
  <si>
    <t>121098-618-240516</t>
  </si>
  <si>
    <t>PANAMERICANA SUR KM. 300 SUB LOTE B</t>
  </si>
  <si>
    <t>SUBTANJALLA</t>
  </si>
  <si>
    <t>24/05/2016</t>
  </si>
  <si>
    <t xml:space="preserve">SERVICENTRO AGUKI S.A. </t>
  </si>
  <si>
    <t>123338-618-061016</t>
  </si>
  <si>
    <t>20345774042</t>
  </si>
  <si>
    <t xml:space="preserve">AV. ELMER FAUCETT 5482 </t>
  </si>
  <si>
    <t>06/10/2016</t>
  </si>
  <si>
    <t>PLUSGAS S.A</t>
  </si>
  <si>
    <t>123342-618-260816</t>
  </si>
  <si>
    <t>20516869772</t>
  </si>
  <si>
    <t>AV. ALFREDO MENDIOLA 1395</t>
  </si>
  <si>
    <t>SAN MARTIN DE PORRES</t>
  </si>
  <si>
    <t>26/08/2016</t>
  </si>
  <si>
    <t>ESTACIÓN DE SERVICIOS H &amp; A S.A.C.</t>
  </si>
  <si>
    <t>129324-618-210617</t>
  </si>
  <si>
    <t>20493089570</t>
  </si>
  <si>
    <t xml:space="preserve">AV. UNIVERSITARIA CDRA 51 MZ. A LT. 06, </t>
  </si>
  <si>
    <t>LOS OLIVOS</t>
  </si>
  <si>
    <t>28/06/2017</t>
  </si>
  <si>
    <t>AJ GROUP INVERGAS S.A.C.</t>
  </si>
  <si>
    <t>133575-618-050118</t>
  </si>
  <si>
    <t>20517103633</t>
  </si>
  <si>
    <t xml:space="preserve">AV. SANTIAGO DE CHUCO N° 501 COOPERATIVA UNIVERSAL </t>
  </si>
  <si>
    <t>SANTA ANITA</t>
  </si>
  <si>
    <t>05/01/2018</t>
  </si>
  <si>
    <t>E &amp; A INVERSIONES S.A</t>
  </si>
  <si>
    <t>156580-618-020621</t>
  </si>
  <si>
    <t>20292832223</t>
  </si>
  <si>
    <t>REGISTRO AV. PACHACUTEC N° 5955</t>
  </si>
  <si>
    <t>02/06/2021</t>
  </si>
  <si>
    <t>REC-GAS S.A.C.</t>
  </si>
  <si>
    <t>164171-618-100822</t>
  </si>
  <si>
    <t>20601176620</t>
  </si>
  <si>
    <t xml:space="preserve">AV. PROLONGACIÓN JUAN LECAROS, ESQUINA CON AV. COPACABANA - URB. LOS CRISANTEMOS N° S/N </t>
  </si>
  <si>
    <t>PUENTE PIEDRA</t>
  </si>
  <si>
    <t>11/08/2022</t>
  </si>
  <si>
    <t xml:space="preserve">ESTACION EL OVALO E.I.R.L. </t>
  </si>
  <si>
    <t>117325-618-170915</t>
  </si>
  <si>
    <t>20494793521</t>
  </si>
  <si>
    <t xml:space="preserve">AV. FERNANDO LEON DE VIVERO S/N LT. 2 PREDIO DE  MONTERRICO 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</si>
</sst>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[$-280A]d&quot; de &quot;mmmm&quot; de &quot;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/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1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0" fillId="0" borderId="12" xfId="0" applyBorder="1" applyAlignment="1">
      <alignment/>
    </xf>
    <xf numFmtId="172" fontId="33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1019175</xdr:colOff>
      <xdr:row>2</xdr:row>
      <xdr:rowOff>66675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675"/>
          <a:ext cx="2228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sinergmin\BD\Agentes%20formales%20-%20Unidades%20operativas%20con%20inscripci&#243;n%20vigente%20en%20el%20RHO%2001.09.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 dinámico"/>
      <sheetName val="Hoja1"/>
      <sheetName val="Listado de agentes"/>
      <sheetName val="Hoja2"/>
      <sheetName val="Hoja3"/>
      <sheetName val="Hoja4"/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showGridLines="0" tabSelected="1" zoomScalePageLayoutView="0" workbookViewId="0" topLeftCell="A1">
      <selection activeCell="A6" sqref="A6:J25"/>
    </sheetView>
  </sheetViews>
  <sheetFormatPr defaultColWidth="11.421875" defaultRowHeight="15"/>
  <cols>
    <col min="1" max="1" width="4.00390625" style="0" customWidth="1"/>
    <col min="2" max="2" width="14.140625" style="0" customWidth="1"/>
    <col min="3" max="3" width="22.7109375" style="3" customWidth="1"/>
    <col min="4" max="4" width="21.00390625" style="0" customWidth="1"/>
    <col min="5" max="5" width="12.00390625" style="0" bestFit="1" customWidth="1"/>
    <col min="6" max="6" width="23.421875" style="3" customWidth="1"/>
    <col min="7" max="7" width="12.00390625" style="3" customWidth="1"/>
    <col min="8" max="8" width="15.00390625" style="3" customWidth="1"/>
    <col min="9" max="9" width="12.00390625" style="3" customWidth="1"/>
    <col min="10" max="10" width="13.00390625" style="0" bestFit="1" customWidth="1"/>
  </cols>
  <sheetData>
    <row r="1" ht="15"/>
    <row r="2" spans="2:10" ht="15" customHeight="1">
      <c r="B2" s="4"/>
      <c r="C2" s="4"/>
      <c r="D2" s="6" t="s">
        <v>55</v>
      </c>
      <c r="E2" s="7" t="str">
        <f>VLOOKUP(MID(D6,SEARCH(A4,D6,1)+1,3),Hoja1!C2:D22,2,FALSE)</f>
        <v>ESTACIÓN DE CARGA DE GNC</v>
      </c>
      <c r="F2" s="6"/>
      <c r="H2" s="5" t="s">
        <v>54</v>
      </c>
      <c r="I2" s="8">
        <f ca="1">TODAY()</f>
        <v>44832</v>
      </c>
      <c r="J2" s="4"/>
    </row>
    <row r="3" spans="4:10" ht="15">
      <c r="D3" s="6"/>
      <c r="G3" s="11"/>
      <c r="H3" s="12"/>
      <c r="I3" s="12"/>
      <c r="J3" s="12"/>
    </row>
    <row r="4" ht="15">
      <c r="A4" t="str">
        <f>"-"</f>
        <v>-</v>
      </c>
    </row>
    <row r="5" spans="1:10" ht="30">
      <c r="A5" s="1" t="s">
        <v>0</v>
      </c>
      <c r="B5" s="2" t="s">
        <v>48</v>
      </c>
      <c r="C5" s="2" t="s">
        <v>53</v>
      </c>
      <c r="D5" s="1" t="s">
        <v>1</v>
      </c>
      <c r="E5" s="1" t="s">
        <v>2</v>
      </c>
      <c r="F5" s="1" t="s">
        <v>49</v>
      </c>
      <c r="G5" s="1" t="s">
        <v>50</v>
      </c>
      <c r="H5" s="1" t="s">
        <v>51</v>
      </c>
      <c r="I5" s="1" t="s">
        <v>52</v>
      </c>
      <c r="J5" s="1" t="s">
        <v>3</v>
      </c>
    </row>
    <row r="6" spans="1:10" s="4" customFormat="1" ht="15">
      <c r="A6" s="9">
        <v>1</v>
      </c>
      <c r="B6" s="9">
        <v>98179</v>
      </c>
      <c r="C6" s="9" t="s">
        <v>56</v>
      </c>
      <c r="D6" s="9" t="s">
        <v>57</v>
      </c>
      <c r="E6" s="9" t="s">
        <v>58</v>
      </c>
      <c r="F6" s="9" t="s">
        <v>59</v>
      </c>
      <c r="G6" s="9" t="s">
        <v>60</v>
      </c>
      <c r="H6" s="9" t="s">
        <v>61</v>
      </c>
      <c r="I6" s="9" t="s">
        <v>61</v>
      </c>
      <c r="J6" s="9" t="s">
        <v>62</v>
      </c>
    </row>
    <row r="7" spans="1:10" ht="15">
      <c r="A7" s="9">
        <v>2</v>
      </c>
      <c r="B7" s="9">
        <v>101426</v>
      </c>
      <c r="C7" s="9" t="s">
        <v>63</v>
      </c>
      <c r="D7" s="9" t="s">
        <v>64</v>
      </c>
      <c r="E7" s="9" t="s">
        <v>65</v>
      </c>
      <c r="F7" s="9" t="s">
        <v>66</v>
      </c>
      <c r="G7" s="9" t="s">
        <v>61</v>
      </c>
      <c r="H7" s="9" t="s">
        <v>61</v>
      </c>
      <c r="I7" s="9" t="s">
        <v>61</v>
      </c>
      <c r="J7" s="9" t="s">
        <v>62</v>
      </c>
    </row>
    <row r="8" spans="1:10" ht="15">
      <c r="A8" s="9">
        <v>3</v>
      </c>
      <c r="B8" s="9">
        <v>105786</v>
      </c>
      <c r="C8" s="9" t="s">
        <v>67</v>
      </c>
      <c r="D8" s="9" t="s">
        <v>68</v>
      </c>
      <c r="E8" s="9" t="s">
        <v>69</v>
      </c>
      <c r="F8" s="9" t="s">
        <v>70</v>
      </c>
      <c r="G8" s="9" t="s">
        <v>71</v>
      </c>
      <c r="H8" s="9" t="s">
        <v>72</v>
      </c>
      <c r="I8" s="9" t="s">
        <v>72</v>
      </c>
      <c r="J8" s="9" t="s">
        <v>73</v>
      </c>
    </row>
    <row r="9" spans="1:10" ht="15">
      <c r="A9" s="9">
        <v>4</v>
      </c>
      <c r="B9" s="9">
        <v>107374</v>
      </c>
      <c r="C9" s="9" t="s">
        <v>74</v>
      </c>
      <c r="D9" s="9" t="s">
        <v>75</v>
      </c>
      <c r="E9" s="9" t="s">
        <v>76</v>
      </c>
      <c r="F9" s="9" t="s">
        <v>77</v>
      </c>
      <c r="G9" s="9" t="s">
        <v>71</v>
      </c>
      <c r="H9" s="9" t="s">
        <v>72</v>
      </c>
      <c r="I9" s="9" t="s">
        <v>72</v>
      </c>
      <c r="J9" s="9" t="s">
        <v>62</v>
      </c>
    </row>
    <row r="10" spans="1:10" ht="15">
      <c r="A10" s="9">
        <v>5</v>
      </c>
      <c r="B10" s="9">
        <v>108620</v>
      </c>
      <c r="C10" s="9" t="s">
        <v>78</v>
      </c>
      <c r="D10" s="9" t="s">
        <v>79</v>
      </c>
      <c r="E10" s="9" t="s">
        <v>80</v>
      </c>
      <c r="F10" s="9" t="s">
        <v>81</v>
      </c>
      <c r="G10" s="9" t="s">
        <v>82</v>
      </c>
      <c r="H10" s="9" t="s">
        <v>61</v>
      </c>
      <c r="I10" s="9" t="s">
        <v>61</v>
      </c>
      <c r="J10" s="9" t="s">
        <v>83</v>
      </c>
    </row>
    <row r="11" spans="1:10" ht="15">
      <c r="A11" s="9">
        <v>6</v>
      </c>
      <c r="B11" s="9">
        <v>112513</v>
      </c>
      <c r="C11" s="9" t="s">
        <v>84</v>
      </c>
      <c r="D11" s="9" t="s">
        <v>85</v>
      </c>
      <c r="E11" s="9" t="s">
        <v>86</v>
      </c>
      <c r="F11" s="9" t="s">
        <v>87</v>
      </c>
      <c r="G11" s="9" t="s">
        <v>88</v>
      </c>
      <c r="H11" s="9" t="s">
        <v>61</v>
      </c>
      <c r="I11" s="9" t="s">
        <v>61</v>
      </c>
      <c r="J11" s="9" t="s">
        <v>89</v>
      </c>
    </row>
    <row r="12" spans="1:10" s="3" customFormat="1" ht="15">
      <c r="A12" s="9">
        <v>7</v>
      </c>
      <c r="B12" s="9">
        <v>113137</v>
      </c>
      <c r="C12" s="9" t="s">
        <v>84</v>
      </c>
      <c r="D12" s="9" t="s">
        <v>90</v>
      </c>
      <c r="E12" s="9" t="s">
        <v>86</v>
      </c>
      <c r="F12" s="9" t="s">
        <v>91</v>
      </c>
      <c r="G12" s="9" t="s">
        <v>92</v>
      </c>
      <c r="H12" s="9" t="s">
        <v>61</v>
      </c>
      <c r="I12" s="9" t="s">
        <v>61</v>
      </c>
      <c r="J12" s="9" t="s">
        <v>93</v>
      </c>
    </row>
    <row r="13" spans="1:10" s="4" customFormat="1" ht="15">
      <c r="A13" s="9">
        <v>8</v>
      </c>
      <c r="B13" s="9">
        <v>114358</v>
      </c>
      <c r="C13" s="9" t="s">
        <v>94</v>
      </c>
      <c r="D13" s="9" t="s">
        <v>95</v>
      </c>
      <c r="E13" s="9" t="s">
        <v>96</v>
      </c>
      <c r="F13" s="9" t="s">
        <v>97</v>
      </c>
      <c r="G13" s="9" t="s">
        <v>98</v>
      </c>
      <c r="H13" s="9" t="s">
        <v>61</v>
      </c>
      <c r="I13" s="9" t="s">
        <v>61</v>
      </c>
      <c r="J13" s="9" t="s">
        <v>62</v>
      </c>
    </row>
    <row r="14" spans="1:10" ht="15">
      <c r="A14" s="9">
        <v>9</v>
      </c>
      <c r="B14" s="9">
        <v>117138</v>
      </c>
      <c r="C14" s="9" t="s">
        <v>99</v>
      </c>
      <c r="D14" s="9" t="s">
        <v>100</v>
      </c>
      <c r="E14" s="9" t="s">
        <v>101</v>
      </c>
      <c r="F14" s="9" t="s">
        <v>102</v>
      </c>
      <c r="G14" s="9" t="s">
        <v>103</v>
      </c>
      <c r="H14" s="9" t="s">
        <v>61</v>
      </c>
      <c r="I14" s="9" t="s">
        <v>61</v>
      </c>
      <c r="J14" s="9" t="s">
        <v>104</v>
      </c>
    </row>
    <row r="15" spans="1:10" ht="15">
      <c r="A15" s="9">
        <v>10</v>
      </c>
      <c r="B15" s="9">
        <v>117479</v>
      </c>
      <c r="C15" s="9" t="s">
        <v>105</v>
      </c>
      <c r="D15" s="9" t="s">
        <v>106</v>
      </c>
      <c r="E15" s="9" t="s">
        <v>107</v>
      </c>
      <c r="F15" s="9" t="s">
        <v>108</v>
      </c>
      <c r="G15" s="9" t="s">
        <v>109</v>
      </c>
      <c r="H15" s="9" t="s">
        <v>72</v>
      </c>
      <c r="I15" s="9" t="s">
        <v>72</v>
      </c>
      <c r="J15" s="9" t="s">
        <v>62</v>
      </c>
    </row>
    <row r="16" spans="1:10" ht="15">
      <c r="A16" s="9">
        <v>11</v>
      </c>
      <c r="B16" s="9">
        <v>117574</v>
      </c>
      <c r="C16" s="9" t="s">
        <v>110</v>
      </c>
      <c r="D16" s="9" t="s">
        <v>111</v>
      </c>
      <c r="E16" s="9" t="s">
        <v>112</v>
      </c>
      <c r="F16" s="9" t="s">
        <v>113</v>
      </c>
      <c r="G16" s="9" t="s">
        <v>114</v>
      </c>
      <c r="H16" s="9" t="s">
        <v>114</v>
      </c>
      <c r="I16" s="9" t="s">
        <v>114</v>
      </c>
      <c r="J16" s="9" t="s">
        <v>93</v>
      </c>
    </row>
    <row r="17" spans="1:10" ht="15">
      <c r="A17" s="9">
        <v>12</v>
      </c>
      <c r="B17" s="9">
        <v>118869</v>
      </c>
      <c r="C17" s="9" t="s">
        <v>115</v>
      </c>
      <c r="D17" s="9" t="s">
        <v>116</v>
      </c>
      <c r="E17" s="9" t="s">
        <v>117</v>
      </c>
      <c r="F17" s="9" t="s">
        <v>118</v>
      </c>
      <c r="G17" s="9" t="s">
        <v>103</v>
      </c>
      <c r="H17" s="9" t="s">
        <v>61</v>
      </c>
      <c r="I17" s="9" t="s">
        <v>61</v>
      </c>
      <c r="J17" s="9" t="s">
        <v>119</v>
      </c>
    </row>
    <row r="18" spans="1:10" ht="15">
      <c r="A18" s="9">
        <v>13</v>
      </c>
      <c r="B18" s="9">
        <v>121098</v>
      </c>
      <c r="C18" s="9" t="s">
        <v>84</v>
      </c>
      <c r="D18" s="9" t="s">
        <v>120</v>
      </c>
      <c r="E18" s="9" t="s">
        <v>86</v>
      </c>
      <c r="F18" s="9" t="s">
        <v>121</v>
      </c>
      <c r="G18" s="9" t="s">
        <v>122</v>
      </c>
      <c r="H18" s="9" t="s">
        <v>114</v>
      </c>
      <c r="I18" s="9" t="s">
        <v>114</v>
      </c>
      <c r="J18" s="9" t="s">
        <v>123</v>
      </c>
    </row>
    <row r="19" spans="1:10" ht="15">
      <c r="A19" s="9">
        <v>14</v>
      </c>
      <c r="B19" s="9">
        <v>123338</v>
      </c>
      <c r="C19" s="9" t="s">
        <v>124</v>
      </c>
      <c r="D19" s="9" t="s">
        <v>125</v>
      </c>
      <c r="E19" s="9" t="s">
        <v>126</v>
      </c>
      <c r="F19" s="9" t="s">
        <v>127</v>
      </c>
      <c r="G19" s="9" t="s">
        <v>71</v>
      </c>
      <c r="H19" s="9" t="s">
        <v>72</v>
      </c>
      <c r="I19" s="9" t="s">
        <v>72</v>
      </c>
      <c r="J19" s="9" t="s">
        <v>128</v>
      </c>
    </row>
    <row r="20" spans="1:10" ht="15">
      <c r="A20" s="9">
        <v>14</v>
      </c>
      <c r="B20" s="9">
        <v>123342</v>
      </c>
      <c r="C20" s="9" t="s">
        <v>129</v>
      </c>
      <c r="D20" s="9" t="s">
        <v>130</v>
      </c>
      <c r="E20" s="9" t="s">
        <v>131</v>
      </c>
      <c r="F20" s="9" t="s">
        <v>132</v>
      </c>
      <c r="G20" s="9" t="s">
        <v>133</v>
      </c>
      <c r="H20" s="9" t="s">
        <v>61</v>
      </c>
      <c r="I20" s="9" t="s">
        <v>61</v>
      </c>
      <c r="J20" s="9" t="s">
        <v>134</v>
      </c>
    </row>
    <row r="21" spans="1:10" ht="15">
      <c r="A21" s="9">
        <v>15</v>
      </c>
      <c r="B21" s="9">
        <v>129324</v>
      </c>
      <c r="C21" s="9" t="s">
        <v>135</v>
      </c>
      <c r="D21" s="9" t="s">
        <v>136</v>
      </c>
      <c r="E21" s="9" t="s">
        <v>137</v>
      </c>
      <c r="F21" s="9" t="s">
        <v>138</v>
      </c>
      <c r="G21" s="9" t="s">
        <v>139</v>
      </c>
      <c r="H21" s="9" t="s">
        <v>61</v>
      </c>
      <c r="I21" s="9" t="s">
        <v>61</v>
      </c>
      <c r="J21" s="9" t="s">
        <v>140</v>
      </c>
    </row>
    <row r="22" spans="1:10" ht="15">
      <c r="A22" s="9">
        <v>16</v>
      </c>
      <c r="B22" s="9">
        <v>133575</v>
      </c>
      <c r="C22" s="9" t="s">
        <v>141</v>
      </c>
      <c r="D22" s="9" t="s">
        <v>142</v>
      </c>
      <c r="E22" s="9" t="s">
        <v>143</v>
      </c>
      <c r="F22" s="9" t="s">
        <v>144</v>
      </c>
      <c r="G22" s="9" t="s">
        <v>145</v>
      </c>
      <c r="H22" s="9" t="s">
        <v>61</v>
      </c>
      <c r="I22" s="9" t="s">
        <v>61</v>
      </c>
      <c r="J22" s="9" t="s">
        <v>146</v>
      </c>
    </row>
    <row r="23" spans="1:10" ht="15">
      <c r="A23" s="9">
        <v>17</v>
      </c>
      <c r="B23" s="9">
        <v>156580</v>
      </c>
      <c r="C23" s="9" t="s">
        <v>147</v>
      </c>
      <c r="D23" s="9" t="s">
        <v>148</v>
      </c>
      <c r="E23" s="9" t="s">
        <v>149</v>
      </c>
      <c r="F23" s="9" t="s">
        <v>150</v>
      </c>
      <c r="G23" s="9" t="s">
        <v>88</v>
      </c>
      <c r="H23" s="9" t="s">
        <v>61</v>
      </c>
      <c r="I23" s="9" t="s">
        <v>61</v>
      </c>
      <c r="J23" s="9" t="s">
        <v>151</v>
      </c>
    </row>
    <row r="24" spans="1:10" ht="15">
      <c r="A24" s="9">
        <v>18</v>
      </c>
      <c r="B24" s="9">
        <v>164171</v>
      </c>
      <c r="C24" s="9" t="s">
        <v>152</v>
      </c>
      <c r="D24" s="9" t="s">
        <v>153</v>
      </c>
      <c r="E24" s="9" t="s">
        <v>154</v>
      </c>
      <c r="F24" s="9" t="s">
        <v>155</v>
      </c>
      <c r="G24" s="9" t="s">
        <v>156</v>
      </c>
      <c r="H24" s="9" t="s">
        <v>61</v>
      </c>
      <c r="I24" s="9" t="s">
        <v>61</v>
      </c>
      <c r="J24" s="9" t="s">
        <v>157</v>
      </c>
    </row>
    <row r="25" spans="1:10" ht="15">
      <c r="A25" s="9">
        <v>19</v>
      </c>
      <c r="B25" s="10">
        <v>117325</v>
      </c>
      <c r="C25" s="9" t="s">
        <v>158</v>
      </c>
      <c r="D25" s="9" t="s">
        <v>159</v>
      </c>
      <c r="E25" s="9" t="s">
        <v>160</v>
      </c>
      <c r="F25" s="9" t="s">
        <v>161</v>
      </c>
      <c r="G25" s="9" t="s">
        <v>114</v>
      </c>
      <c r="H25" s="9" t="s">
        <v>114</v>
      </c>
      <c r="I25" s="9" t="s">
        <v>114</v>
      </c>
      <c r="J25" s="9" t="s">
        <v>104</v>
      </c>
    </row>
  </sheetData>
  <sheetProtection/>
  <mergeCells count="1">
    <mergeCell ref="G3:J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22"/>
  <sheetViews>
    <sheetView zoomScalePageLayoutView="0" workbookViewId="0" topLeftCell="A1">
      <selection activeCell="H19" sqref="H19"/>
    </sheetView>
  </sheetViews>
  <sheetFormatPr defaultColWidth="11.421875" defaultRowHeight="15"/>
  <cols>
    <col min="2" max="2" width="16.28125" style="0" customWidth="1"/>
    <col min="7" max="7" width="16.28125" style="0" customWidth="1"/>
  </cols>
  <sheetData>
    <row r="1" spans="3:4" ht="15">
      <c r="C1" t="s">
        <v>26</v>
      </c>
      <c r="D1" t="s">
        <v>4</v>
      </c>
    </row>
    <row r="2" spans="3:4" ht="15">
      <c r="C2" t="s">
        <v>27</v>
      </c>
      <c r="D2" t="s">
        <v>5</v>
      </c>
    </row>
    <row r="3" spans="3:4" ht="15">
      <c r="C3" t="s">
        <v>28</v>
      </c>
      <c r="D3" t="s">
        <v>6</v>
      </c>
    </row>
    <row r="4" spans="3:4" ht="15">
      <c r="C4" t="s">
        <v>29</v>
      </c>
      <c r="D4" t="s">
        <v>7</v>
      </c>
    </row>
    <row r="5" spans="3:4" ht="15">
      <c r="C5" t="s">
        <v>30</v>
      </c>
      <c r="D5" t="s">
        <v>8</v>
      </c>
    </row>
    <row r="6" spans="3:4" ht="15">
      <c r="C6" t="s">
        <v>31</v>
      </c>
      <c r="D6" t="s">
        <v>9</v>
      </c>
    </row>
    <row r="7" spans="3:4" ht="15">
      <c r="C7" t="s">
        <v>32</v>
      </c>
      <c r="D7" t="s">
        <v>10</v>
      </c>
    </row>
    <row r="8" spans="3:4" ht="15">
      <c r="C8" t="s">
        <v>33</v>
      </c>
      <c r="D8" t="s">
        <v>11</v>
      </c>
    </row>
    <row r="9" spans="3:4" ht="15">
      <c r="C9" t="s">
        <v>34</v>
      </c>
      <c r="D9" t="s">
        <v>12</v>
      </c>
    </row>
    <row r="10" spans="3:4" ht="15">
      <c r="C10" t="s">
        <v>35</v>
      </c>
      <c r="D10" t="s">
        <v>13</v>
      </c>
    </row>
    <row r="11" spans="3:4" ht="15">
      <c r="C11" t="s">
        <v>36</v>
      </c>
      <c r="D11" t="s">
        <v>14</v>
      </c>
    </row>
    <row r="12" spans="3:4" ht="15">
      <c r="C12" t="s">
        <v>37</v>
      </c>
      <c r="D12" t="s">
        <v>15</v>
      </c>
    </row>
    <row r="13" spans="3:4" ht="15">
      <c r="C13" t="s">
        <v>38</v>
      </c>
      <c r="D13" t="s">
        <v>16</v>
      </c>
    </row>
    <row r="14" spans="3:4" ht="15">
      <c r="C14" t="s">
        <v>39</v>
      </c>
      <c r="D14" t="s">
        <v>17</v>
      </c>
    </row>
    <row r="15" spans="3:4" ht="15">
      <c r="C15" t="s">
        <v>40</v>
      </c>
      <c r="D15" t="s">
        <v>18</v>
      </c>
    </row>
    <row r="16" spans="3:4" ht="15">
      <c r="C16" t="s">
        <v>41</v>
      </c>
      <c r="D16" t="s">
        <v>19</v>
      </c>
    </row>
    <row r="17" spans="3:4" ht="15">
      <c r="C17" t="s">
        <v>42</v>
      </c>
      <c r="D17" t="s">
        <v>20</v>
      </c>
    </row>
    <row r="18" spans="3:4" ht="15">
      <c r="C18" t="s">
        <v>43</v>
      </c>
      <c r="D18" t="s">
        <v>21</v>
      </c>
    </row>
    <row r="19" spans="3:4" ht="15">
      <c r="C19" t="s">
        <v>44</v>
      </c>
      <c r="D19" t="s">
        <v>22</v>
      </c>
    </row>
    <row r="20" spans="3:4" ht="15">
      <c r="C20" t="s">
        <v>45</v>
      </c>
      <c r="D20" t="s">
        <v>23</v>
      </c>
    </row>
    <row r="21" spans="3:4" ht="15">
      <c r="C21" t="s">
        <v>46</v>
      </c>
      <c r="D21" t="s">
        <v>24</v>
      </c>
    </row>
    <row r="22" spans="3:4" ht="15">
      <c r="C22" t="s">
        <v>47</v>
      </c>
      <c r="D22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Juan Contreras Serrano</dc:creator>
  <cp:keywords/>
  <dc:description/>
  <cp:lastModifiedBy>Juan Contreras Serrano</cp:lastModifiedBy>
  <dcterms:created xsi:type="dcterms:W3CDTF">2019-12-02T23:11:32Z</dcterms:created>
  <dcterms:modified xsi:type="dcterms:W3CDTF">2022-09-29T04:03:49Z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H4ZUARPRAJFR-17-124</vt:lpwstr>
  </property>
  <property fmtid="{D5CDD505-2E9C-101B-9397-08002B2CF9AE}" pid="3" name="_dlc_DocIdItemGuid">
    <vt:lpwstr>d6bd9c81-bb8b-4da7-9c9f-7786c7bfdfbb</vt:lpwstr>
  </property>
  <property fmtid="{D5CDD505-2E9C-101B-9397-08002B2CF9AE}" pid="4" name="_dlc_DocIdUrl">
    <vt:lpwstr>http://portal/seccion/centro_documental/hidrocarburos/_layouts/15/DocIdRedir.aspx?ID=H4ZUARPRAJFR-17-124, H4ZUARPRAJFR-17-124</vt:lpwstr>
  </property>
</Properties>
</file>